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D:\HP\バドミントン協会\t\obj\2024\"/>
    </mc:Choice>
  </mc:AlternateContent>
  <xr:revisionPtr revIDLastSave="0" documentId="8_{2647783D-02F0-47C7-948B-541ADE21E857}" xr6:coauthVersionLast="47" xr6:coauthVersionMax="47" xr10:uidLastSave="{00000000-0000-0000-0000-000000000000}"/>
  <bookViews>
    <workbookView xWindow="1548" yWindow="192" windowWidth="20448" windowHeight="11952" tabRatio="712" xr2:uid="{00000000-000D-0000-FFFF-FFFF00000000}"/>
  </bookViews>
  <sheets>
    <sheet name="1あいさつ" sheetId="2" r:id="rId1"/>
    <sheet name="2登録要領" sheetId="3" r:id="rId2"/>
    <sheet name="3団体登録用紙" sheetId="4" r:id="rId3"/>
    <sheet name="4入力シート(中学生)" sheetId="12" r:id="rId4"/>
    <sheet name="５入力シート(指導者)" sheetId="14" r:id="rId5"/>
    <sheet name="6登録削除" sheetId="15" r:id="rId6"/>
    <sheet name="7団体番号" sheetId="11" r:id="rId7"/>
  </sheets>
  <definedNames>
    <definedName name="_xlnm.Print_Area" localSheetId="0">'1あいさつ'!$A$1:$N$43</definedName>
    <definedName name="_xlnm.Print_Area" localSheetId="1">'2登録要領'!$A$1:$V$38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4" l="1"/>
  <c r="F15" i="4" s="1"/>
  <c r="F11" i="4"/>
  <c r="E7"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9" i="12"/>
  <c r="E10" i="12"/>
  <c r="E11" i="12"/>
  <c r="E12" i="12"/>
  <c r="E13" i="12"/>
  <c r="E14" i="12"/>
  <c r="E15" i="12"/>
  <c r="E8" i="12"/>
</calcChain>
</file>

<file path=xl/sharedStrings.xml><?xml version="1.0" encoding="utf-8"?>
<sst xmlns="http://schemas.openxmlformats.org/spreadsheetml/2006/main" count="962" uniqueCount="531">
  <si>
    <t>2024年3月吉日</t>
    <rPh sb="4" eb="5">
      <t>ヘイネン</t>
    </rPh>
    <rPh sb="6" eb="7">
      <t>キチ</t>
    </rPh>
    <rPh sb="7" eb="8">
      <t>ニチ</t>
    </rPh>
    <phoneticPr fontId="2"/>
  </si>
  <si>
    <t>　各　位</t>
    <rPh sb="1" eb="2">
      <t>オノオノ</t>
    </rPh>
    <rPh sb="3" eb="4">
      <t>クライ</t>
    </rPh>
    <phoneticPr fontId="2"/>
  </si>
  <si>
    <t>熊本県バドミントン協会中学部</t>
    <rPh sb="0" eb="3">
      <t>クマモトケン</t>
    </rPh>
    <rPh sb="9" eb="11">
      <t>キョウカイ</t>
    </rPh>
    <rPh sb="11" eb="13">
      <t>チュウガク</t>
    </rPh>
    <rPh sb="13" eb="14">
      <t>ブ</t>
    </rPh>
    <phoneticPr fontId="2"/>
  </si>
  <si>
    <t>部　長　　　奥　井　孝　之</t>
    <rPh sb="0" eb="1">
      <t>ブ</t>
    </rPh>
    <rPh sb="2" eb="3">
      <t>チョウ</t>
    </rPh>
    <rPh sb="6" eb="7">
      <t>オク</t>
    </rPh>
    <rPh sb="8" eb="9">
      <t>イ</t>
    </rPh>
    <rPh sb="10" eb="11">
      <t>タカシ</t>
    </rPh>
    <rPh sb="12" eb="13">
      <t>ユキ</t>
    </rPh>
    <phoneticPr fontId="2"/>
  </si>
  <si>
    <t>2024年度　熊本県バドミントン協会選手登録について</t>
    <rPh sb="4" eb="6">
      <t>ネンド</t>
    </rPh>
    <rPh sb="6" eb="8">
      <t>ヘイネンド</t>
    </rPh>
    <rPh sb="7" eb="9">
      <t>クマモト</t>
    </rPh>
    <rPh sb="9" eb="10">
      <t>ケン</t>
    </rPh>
    <rPh sb="16" eb="18">
      <t>キョウカイ</t>
    </rPh>
    <rPh sb="18" eb="20">
      <t>センシュ</t>
    </rPh>
    <rPh sb="20" eb="22">
      <t>トウロク</t>
    </rPh>
    <phoneticPr fontId="2"/>
  </si>
  <si>
    <t>　皆様におかれましては、ますますご健勝のこととお慶び申し上げます。</t>
    <rPh sb="1" eb="3">
      <t>ミナサマ</t>
    </rPh>
    <rPh sb="17" eb="19">
      <t>ケンショウ</t>
    </rPh>
    <rPh sb="24" eb="25">
      <t>ヨロコ</t>
    </rPh>
    <rPh sb="26" eb="27">
      <t>モウ</t>
    </rPh>
    <rPh sb="28" eb="29">
      <t>ア</t>
    </rPh>
    <phoneticPr fontId="2"/>
  </si>
  <si>
    <t>　平素から、熊本県バドミントン協会中学部に対しまして、物心両面からのご理解、ご協力を賜り、役員一同感謝</t>
    <rPh sb="1" eb="3">
      <t>ヘイソ</t>
    </rPh>
    <rPh sb="6" eb="9">
      <t>クマモトケン</t>
    </rPh>
    <rPh sb="15" eb="17">
      <t>キョウカイ</t>
    </rPh>
    <rPh sb="17" eb="19">
      <t>チュウガク</t>
    </rPh>
    <rPh sb="19" eb="20">
      <t>ブ</t>
    </rPh>
    <rPh sb="21" eb="22">
      <t>タイ</t>
    </rPh>
    <rPh sb="27" eb="29">
      <t>ブッシン</t>
    </rPh>
    <rPh sb="29" eb="31">
      <t>リョウメン</t>
    </rPh>
    <rPh sb="35" eb="37">
      <t>リカイ</t>
    </rPh>
    <rPh sb="39" eb="41">
      <t>キョウリョク</t>
    </rPh>
    <rPh sb="42" eb="43">
      <t>タマワ</t>
    </rPh>
    <rPh sb="45" eb="47">
      <t>ヤクイン</t>
    </rPh>
    <rPh sb="47" eb="49">
      <t>イチドウ</t>
    </rPh>
    <rPh sb="49" eb="51">
      <t>カンシャ</t>
    </rPh>
    <phoneticPr fontId="2"/>
  </si>
  <si>
    <t>いたしております。</t>
    <phoneticPr fontId="2"/>
  </si>
  <si>
    <t>　さて、標記の件につきまして、2024年度の各学校・チームの登録をお願いいたします。</t>
  </si>
  <si>
    <t>　県協会中学部では、本県中学生のバドミントン協会登録を中学部で一括して行っております。日本バドミントン</t>
    <rPh sb="1" eb="2">
      <t>ケン</t>
    </rPh>
    <rPh sb="2" eb="4">
      <t>キョウカイ</t>
    </rPh>
    <rPh sb="4" eb="6">
      <t>チュウガク</t>
    </rPh>
    <rPh sb="6" eb="7">
      <t>ブ</t>
    </rPh>
    <rPh sb="10" eb="12">
      <t>ホンケン</t>
    </rPh>
    <rPh sb="12" eb="15">
      <t>チュウガクセイ</t>
    </rPh>
    <phoneticPr fontId="2"/>
  </si>
  <si>
    <t>　協会・県バドミントン協会事務局への登録は、中学部を通して行います。これは、中学部での選手名簿管理を</t>
    <rPh sb="1" eb="3">
      <t>キョウカイ</t>
    </rPh>
    <rPh sb="29" eb="30">
      <t>オコナ</t>
    </rPh>
    <rPh sb="38" eb="40">
      <t>チュウガク</t>
    </rPh>
    <rPh sb="40" eb="41">
      <t>ブ</t>
    </rPh>
    <rPh sb="43" eb="45">
      <t>センシュ</t>
    </rPh>
    <rPh sb="45" eb="47">
      <t>メイボ</t>
    </rPh>
    <rPh sb="47" eb="49">
      <t>カンリ</t>
    </rPh>
    <phoneticPr fontId="2"/>
  </si>
  <si>
    <t>確実に行うことで、事務関係の効率化を図ることを目的にしています。</t>
    <phoneticPr fontId="2"/>
  </si>
  <si>
    <t>　平成２７年度より、日本バドミントン協会登録システムがスタートし、令和３度より会員証が電子化され、パソコ</t>
    <rPh sb="1" eb="3">
      <t>ヘイセイ</t>
    </rPh>
    <rPh sb="5" eb="6">
      <t>ネン</t>
    </rPh>
    <rPh sb="6" eb="7">
      <t>ド</t>
    </rPh>
    <rPh sb="10" eb="12">
      <t>ニホン</t>
    </rPh>
    <rPh sb="18" eb="20">
      <t>キョウカイ</t>
    </rPh>
    <rPh sb="20" eb="22">
      <t>トウロク</t>
    </rPh>
    <rPh sb="33" eb="34">
      <t>レイ</t>
    </rPh>
    <rPh sb="34" eb="35">
      <t>ワ</t>
    </rPh>
    <rPh sb="36" eb="37">
      <t>ド</t>
    </rPh>
    <phoneticPr fontId="2"/>
  </si>
  <si>
    <t>ンやスマートフォンから見られるようになりました。そのため、プラスチックのカードの配布は廃止されています。</t>
    <phoneticPr fontId="2"/>
  </si>
  <si>
    <t>　また、登録データの記入等の間違いが無いようご願い申し上げます。</t>
    <rPh sb="4" eb="6">
      <t>トウロク</t>
    </rPh>
    <rPh sb="23" eb="24">
      <t>ネガ</t>
    </rPh>
    <phoneticPr fontId="2"/>
  </si>
  <si>
    <t>　熊本県バドミントン協会中学部のＨＰよりファイルをダウンロードし、別紙の要領で入力していただきたいと</t>
    <rPh sb="1" eb="4">
      <t>クマモトケン</t>
    </rPh>
    <rPh sb="10" eb="12">
      <t>キョウカイ</t>
    </rPh>
    <rPh sb="12" eb="15">
      <t>チュウガクブ</t>
    </rPh>
    <rPh sb="33" eb="35">
      <t>ベッシ</t>
    </rPh>
    <phoneticPr fontId="2"/>
  </si>
  <si>
    <t>思います。ご理解、ご協力のほどよろしくお願い申し上げます。</t>
    <rPh sb="0" eb="1">
      <t>オモ</t>
    </rPh>
    <rPh sb="20" eb="21">
      <t>ネガ</t>
    </rPh>
    <rPh sb="22" eb="23">
      <t>モウ</t>
    </rPh>
    <rPh sb="24" eb="25">
      <t>ア</t>
    </rPh>
    <phoneticPr fontId="2"/>
  </si>
  <si>
    <t>　なお、事務の繁雑さをさけるため、県協会中学部での登録専用の銀行口座を開設いたしております。</t>
    <rPh sb="4" eb="6">
      <t>ジム</t>
    </rPh>
    <rPh sb="7" eb="9">
      <t>ハンザツ</t>
    </rPh>
    <rPh sb="17" eb="20">
      <t>ケンキョウカイ</t>
    </rPh>
    <rPh sb="20" eb="23">
      <t>チュウガクブ</t>
    </rPh>
    <rPh sb="25" eb="27">
      <t>トウロク</t>
    </rPh>
    <rPh sb="27" eb="29">
      <t>センヨウ</t>
    </rPh>
    <rPh sb="30" eb="32">
      <t>ギンコウ</t>
    </rPh>
    <rPh sb="32" eb="34">
      <t>コウザ</t>
    </rPh>
    <rPh sb="35" eb="37">
      <t>カイセツ</t>
    </rPh>
    <phoneticPr fontId="2"/>
  </si>
  <si>
    <t>　また、氏名の漢字、フリガナ、性別、生年月日等に間違いや記入漏れ等ないようによろしくお願いいたします。</t>
    <rPh sb="4" eb="6">
      <t>シメイ</t>
    </rPh>
    <rPh sb="7" eb="9">
      <t>カンジ</t>
    </rPh>
    <rPh sb="15" eb="17">
      <t>セイベツ</t>
    </rPh>
    <rPh sb="18" eb="20">
      <t>セイネン</t>
    </rPh>
    <rPh sb="20" eb="22">
      <t>ガッピ</t>
    </rPh>
    <rPh sb="22" eb="23">
      <t>トウ</t>
    </rPh>
    <rPh sb="24" eb="26">
      <t>マチガ</t>
    </rPh>
    <rPh sb="28" eb="30">
      <t>キニュウ</t>
    </rPh>
    <rPh sb="30" eb="31">
      <t>モ</t>
    </rPh>
    <rPh sb="32" eb="33">
      <t>トウ</t>
    </rPh>
    <rPh sb="43" eb="44">
      <t>ネガ</t>
    </rPh>
    <phoneticPr fontId="2"/>
  </si>
  <si>
    <t>内容物は次の通りです。</t>
    <rPh sb="0" eb="3">
      <t>ナイヨウブツ</t>
    </rPh>
    <rPh sb="4" eb="5">
      <t>ツギ</t>
    </rPh>
    <rPh sb="6" eb="7">
      <t>トオ</t>
    </rPh>
    <phoneticPr fontId="2"/>
  </si>
  <si>
    <t>昨年度はこのチームに登録していたが、本年度は登録しない生徒・指導者名簿</t>
    <rPh sb="0" eb="3">
      <t>サクネンド</t>
    </rPh>
    <rPh sb="10" eb="12">
      <t>トウロク</t>
    </rPh>
    <rPh sb="18" eb="21">
      <t>ホンネンド</t>
    </rPh>
    <rPh sb="22" eb="24">
      <t>トウロク</t>
    </rPh>
    <rPh sb="27" eb="29">
      <t>セイト</t>
    </rPh>
    <rPh sb="30" eb="32">
      <t>シドウ</t>
    </rPh>
    <rPh sb="32" eb="33">
      <t>シャ</t>
    </rPh>
    <rPh sb="33" eb="34">
      <t>メイ</t>
    </rPh>
    <rPh sb="34" eb="35">
      <t>ボ</t>
    </rPh>
    <phoneticPr fontId="2"/>
  </si>
  <si>
    <t>URL：</t>
    <phoneticPr fontId="2"/>
  </si>
  <si>
    <t>https://keishisakai.wixsite.com/kumabad</t>
    <phoneticPr fontId="2"/>
  </si>
  <si>
    <t>２　2024年度　熊本県バドミントン協会　登録要領</t>
    <rPh sb="6" eb="8">
      <t>ネンド</t>
    </rPh>
    <rPh sb="9" eb="12">
      <t>クマモトケン</t>
    </rPh>
    <rPh sb="18" eb="20">
      <t>キョウカイ</t>
    </rPh>
    <rPh sb="21" eb="23">
      <t>トウロク</t>
    </rPh>
    <rPh sb="23" eb="25">
      <t>ヨウリョウ</t>
    </rPh>
    <phoneticPr fontId="2"/>
  </si>
  <si>
    <t>１</t>
    <phoneticPr fontId="2"/>
  </si>
  <si>
    <t>ソフトについて</t>
    <phoneticPr fontId="2"/>
  </si>
  <si>
    <t>③</t>
    <phoneticPr fontId="2"/>
  </si>
  <si>
    <r>
      <rPr>
        <sz val="11"/>
        <color indexed="17"/>
        <rFont val="ＭＳ ゴシック"/>
        <family val="3"/>
        <charset val="128"/>
      </rPr>
      <t>県中学部番号</t>
    </r>
    <r>
      <rPr>
        <sz val="11"/>
        <rFont val="ＭＳ ゴシック"/>
        <family val="3"/>
        <charset val="128"/>
      </rPr>
      <t>は県内大会での大会運営に活用するとともに、登録管理に使用します。</t>
    </r>
    <rPh sb="0" eb="1">
      <t>ケン</t>
    </rPh>
    <rPh sb="1" eb="3">
      <t>チュウガク</t>
    </rPh>
    <rPh sb="3" eb="4">
      <t>ブ</t>
    </rPh>
    <rPh sb="4" eb="6">
      <t>バンゴウ</t>
    </rPh>
    <rPh sb="7" eb="9">
      <t>ケンナイ</t>
    </rPh>
    <rPh sb="9" eb="11">
      <t>タイカイ</t>
    </rPh>
    <rPh sb="13" eb="15">
      <t>タイカイ</t>
    </rPh>
    <rPh sb="15" eb="17">
      <t>ウンエイ</t>
    </rPh>
    <rPh sb="18" eb="20">
      <t>カツヨウ</t>
    </rPh>
    <rPh sb="27" eb="29">
      <t>トウロク</t>
    </rPh>
    <rPh sb="29" eb="31">
      <t>カンリ</t>
    </rPh>
    <rPh sb="32" eb="34">
      <t>シヨウ</t>
    </rPh>
    <phoneticPr fontId="2"/>
  </si>
  <si>
    <t>①</t>
    <phoneticPr fontId="2"/>
  </si>
  <si>
    <t>使用ソフトは、Microsoft Excel です。</t>
    <rPh sb="0" eb="2">
      <t>シヨウ</t>
    </rPh>
    <phoneticPr fontId="2"/>
  </si>
  <si>
    <t>④</t>
    <phoneticPr fontId="2"/>
  </si>
  <si>
    <t>２</t>
    <phoneticPr fontId="2"/>
  </si>
  <si>
    <t>登録データ入力について</t>
    <rPh sb="0" eb="2">
      <t>トウロク</t>
    </rPh>
    <rPh sb="5" eb="7">
      <t>ニュウリョク</t>
    </rPh>
    <phoneticPr fontId="2"/>
  </si>
  <si>
    <t>ご注意ください。</t>
    <rPh sb="1" eb="3">
      <t>チュウイ</t>
    </rPh>
    <phoneticPr fontId="2"/>
  </si>
  <si>
    <t>①　</t>
    <phoneticPr fontId="2"/>
  </si>
  <si>
    <t>3～6のシートの</t>
    <phoneticPr fontId="2"/>
  </si>
  <si>
    <t>きいろ</t>
    <phoneticPr fontId="2"/>
  </si>
  <si>
    <t>の部分が記入するところです。</t>
    <rPh sb="1" eb="3">
      <t>ブブン</t>
    </rPh>
    <rPh sb="4" eb="6">
      <t>キニュウ</t>
    </rPh>
    <phoneticPr fontId="2"/>
  </si>
  <si>
    <t>⑤</t>
    <phoneticPr fontId="2"/>
  </si>
  <si>
    <t>事務処理の都合上、城北地区、熊本市、城南地区別に提出してください。</t>
    <rPh sb="0" eb="2">
      <t>ジム</t>
    </rPh>
    <rPh sb="2" eb="4">
      <t>ショリ</t>
    </rPh>
    <rPh sb="5" eb="8">
      <t>ツゴウジョウ</t>
    </rPh>
    <rPh sb="9" eb="11">
      <t>ジョウホク</t>
    </rPh>
    <rPh sb="11" eb="13">
      <t>チク</t>
    </rPh>
    <rPh sb="14" eb="17">
      <t>クマモトシ</t>
    </rPh>
    <rPh sb="18" eb="20">
      <t>ジョウナン</t>
    </rPh>
    <rPh sb="20" eb="22">
      <t>チク</t>
    </rPh>
    <rPh sb="22" eb="23">
      <t>ベツ</t>
    </rPh>
    <rPh sb="24" eb="26">
      <t>テイシュツ</t>
    </rPh>
    <phoneticPr fontId="2"/>
  </si>
  <si>
    <t>②</t>
    <phoneticPr fontId="2"/>
  </si>
  <si>
    <t>例）を参考にしながら、記入お願いします。</t>
    <rPh sb="0" eb="1">
      <t>レイ</t>
    </rPh>
    <rPh sb="3" eb="5">
      <t>サンコウ</t>
    </rPh>
    <rPh sb="11" eb="13">
      <t>キニュウ</t>
    </rPh>
    <rPh sb="14" eb="15">
      <t>ネガ</t>
    </rPh>
    <phoneticPr fontId="2"/>
  </si>
  <si>
    <t>各地区担当</t>
    <rPh sb="0" eb="3">
      <t>カクチク</t>
    </rPh>
    <rPh sb="3" eb="5">
      <t>タントウ</t>
    </rPh>
    <phoneticPr fontId="2"/>
  </si>
  <si>
    <t>城北地区</t>
    <rPh sb="0" eb="2">
      <t>ジョウホク</t>
    </rPh>
    <rPh sb="2" eb="4">
      <t>チク</t>
    </rPh>
    <phoneticPr fontId="2"/>
  </si>
  <si>
    <t>〒861-1103　合志市野々島4393-1　西合志中学校内</t>
    <rPh sb="10" eb="13">
      <t>コウシシ</t>
    </rPh>
    <rPh sb="13" eb="16">
      <t>ノノジマ</t>
    </rPh>
    <rPh sb="23" eb="24">
      <t>ニシ</t>
    </rPh>
    <rPh sb="24" eb="26">
      <t>ゴウシ</t>
    </rPh>
    <rPh sb="26" eb="29">
      <t>チュウガッコウ</t>
    </rPh>
    <rPh sb="29" eb="30">
      <t>ナイ</t>
    </rPh>
    <phoneticPr fontId="2"/>
  </si>
  <si>
    <r>
      <t>入力については、</t>
    </r>
    <r>
      <rPr>
        <sz val="11"/>
        <color indexed="10"/>
        <rFont val="ＭＳ ゴシック"/>
        <family val="3"/>
        <charset val="128"/>
      </rPr>
      <t>数値は半角、文字は全角</t>
    </r>
    <r>
      <rPr>
        <sz val="11"/>
        <rFont val="ＭＳ ゴシック"/>
        <family val="3"/>
        <charset val="128"/>
      </rPr>
      <t>でお願いします。</t>
    </r>
    <r>
      <rPr>
        <sz val="11"/>
        <color indexed="12"/>
        <rFont val="ＭＳ ゴシック"/>
        <family val="3"/>
        <charset val="128"/>
      </rPr>
      <t/>
    </r>
    <rPh sb="0" eb="2">
      <t>ニュウリョク</t>
    </rPh>
    <rPh sb="8" eb="10">
      <t>スウチ</t>
    </rPh>
    <rPh sb="11" eb="13">
      <t>ハンカク</t>
    </rPh>
    <rPh sb="14" eb="16">
      <t>モジ</t>
    </rPh>
    <rPh sb="17" eb="19">
      <t>ゼンカク</t>
    </rPh>
    <rPh sb="21" eb="22">
      <t>ネガ</t>
    </rPh>
    <phoneticPr fontId="2"/>
  </si>
  <si>
    <t>　　　　　　工藤　寛　宛　　</t>
    <rPh sb="6" eb="8">
      <t>クドウ</t>
    </rPh>
    <rPh sb="9" eb="10">
      <t>ヒロシ</t>
    </rPh>
    <rPh sb="11" eb="12">
      <t>ア</t>
    </rPh>
    <phoneticPr fontId="2"/>
  </si>
  <si>
    <r>
      <rPr>
        <sz val="11"/>
        <color indexed="10"/>
        <rFont val="ＭＳ ゴシック"/>
        <family val="3"/>
        <charset val="128"/>
      </rPr>
      <t>空白(ｽﾍﾟｰｽのみ)を作らない</t>
    </r>
    <r>
      <rPr>
        <sz val="11"/>
        <rFont val="ＭＳ ゴシック"/>
        <family val="3"/>
        <charset val="128"/>
      </rPr>
      <t>でください。</t>
    </r>
    <phoneticPr fontId="2"/>
  </si>
  <si>
    <t>メールアドレス：</t>
    <phoneticPr fontId="2"/>
  </si>
  <si>
    <t>hanahasakumono@yahoo.co.jp</t>
    <phoneticPr fontId="2"/>
  </si>
  <si>
    <t>日本バドミントン協会の会員番号は１０桁の数字です。</t>
    <rPh sb="13" eb="15">
      <t>バンゴウ</t>
    </rPh>
    <rPh sb="18" eb="19">
      <t>ケタ</t>
    </rPh>
    <rPh sb="20" eb="22">
      <t>スウジ</t>
    </rPh>
    <phoneticPr fontId="2"/>
  </si>
  <si>
    <t>熊本市</t>
    <rPh sb="0" eb="3">
      <t>クマモトシ</t>
    </rPh>
    <phoneticPr fontId="2"/>
  </si>
  <si>
    <t>〒860-0061　熊本市西区上高橋　三和中学校内</t>
  </si>
  <si>
    <t>３</t>
    <phoneticPr fontId="2"/>
  </si>
  <si>
    <t>登録料について</t>
    <rPh sb="0" eb="3">
      <t>トウロクリョウ</t>
    </rPh>
    <phoneticPr fontId="2"/>
  </si>
  <si>
    <t>　　　　　　冨田　晃弘 宛　　</t>
    <rPh sb="6" eb="8">
      <t>トミタ</t>
    </rPh>
    <rPh sb="9" eb="11">
      <t>アキヒロ</t>
    </rPh>
    <rPh sb="12" eb="13">
      <t>アテ</t>
    </rPh>
    <phoneticPr fontId="2"/>
  </si>
  <si>
    <r>
      <t>選手登録は１人</t>
    </r>
    <r>
      <rPr>
        <b/>
        <sz val="11"/>
        <color indexed="10"/>
        <rFont val="ＭＳ ゴシック"/>
        <family val="3"/>
        <charset val="128"/>
      </rPr>
      <t>１，１００</t>
    </r>
    <r>
      <rPr>
        <b/>
        <sz val="11"/>
        <rFont val="ＭＳ ゴシック"/>
        <family val="3"/>
        <charset val="128"/>
      </rPr>
      <t>円</t>
    </r>
    <r>
      <rPr>
        <sz val="11"/>
        <rFont val="ＭＳ ゴシック"/>
        <family val="3"/>
        <charset val="128"/>
      </rPr>
      <t>です。８００円が熊本県バドミントン協会への登録料で</t>
    </r>
    <rPh sb="0" eb="2">
      <t>センシュ</t>
    </rPh>
    <rPh sb="2" eb="4">
      <t>トウロク</t>
    </rPh>
    <rPh sb="5" eb="7">
      <t>ヒトリ</t>
    </rPh>
    <rPh sb="12" eb="13">
      <t>エン</t>
    </rPh>
    <rPh sb="19" eb="20">
      <t>エン</t>
    </rPh>
    <rPh sb="21" eb="24">
      <t>クマモトケン</t>
    </rPh>
    <rPh sb="30" eb="32">
      <t>キョウカイ</t>
    </rPh>
    <rPh sb="34" eb="37">
      <t>トウロクリョウ</t>
    </rPh>
    <phoneticPr fontId="2"/>
  </si>
  <si>
    <t>校務支援システム：メッセージ機能(熊本市立中学校)</t>
    <rPh sb="0" eb="2">
      <t>コウム</t>
    </rPh>
    <rPh sb="2" eb="4">
      <t>シエン</t>
    </rPh>
    <rPh sb="14" eb="16">
      <t>キノウ</t>
    </rPh>
    <rPh sb="17" eb="21">
      <t>クマモトシリツ</t>
    </rPh>
    <rPh sb="21" eb="24">
      <t>チュウガッコウ</t>
    </rPh>
    <phoneticPr fontId="2"/>
  </si>
  <si>
    <t>（うち100円はNPO法人熊本県バドミントン王国復活プロジェクトへ寄付されます。）</t>
    <rPh sb="6" eb="7">
      <t>エン</t>
    </rPh>
    <rPh sb="11" eb="13">
      <t>ホウジン</t>
    </rPh>
    <rPh sb="13" eb="16">
      <t>クマモトケン</t>
    </rPh>
    <rPh sb="22" eb="24">
      <t>オウコク</t>
    </rPh>
    <rPh sb="24" eb="26">
      <t>フッカツ</t>
    </rPh>
    <rPh sb="33" eb="35">
      <t>キフ</t>
    </rPh>
    <phoneticPr fontId="2"/>
  </si>
  <si>
    <t>guitaky12@yahoo.co.jp</t>
    <phoneticPr fontId="2"/>
  </si>
  <si>
    <t>(ｸﾗﾌﾞﾁｰﾑ等)</t>
    <rPh sb="8" eb="9">
      <t>トウ</t>
    </rPh>
    <phoneticPr fontId="2"/>
  </si>
  <si>
    <t>３００円が日本バドミントン協会への登録料です。</t>
    <rPh sb="3" eb="4">
      <t>エン</t>
    </rPh>
    <rPh sb="5" eb="7">
      <t>ニホン</t>
    </rPh>
    <rPh sb="13" eb="15">
      <t>キョウカイ</t>
    </rPh>
    <rPh sb="17" eb="20">
      <t>トウロクリョウ</t>
    </rPh>
    <phoneticPr fontId="2"/>
  </si>
  <si>
    <t>城南地区</t>
    <rPh sb="0" eb="2">
      <t>ジョウナン</t>
    </rPh>
    <rPh sb="2" eb="4">
      <t>チク</t>
    </rPh>
    <phoneticPr fontId="2"/>
  </si>
  <si>
    <t>〒866－0824　八代市上日置町2248番地1　八代市立第二中学校内</t>
    <rPh sb="25" eb="29">
      <t>ヤツシロシリツ</t>
    </rPh>
    <rPh sb="29" eb="30">
      <t>ダイ</t>
    </rPh>
    <rPh sb="30" eb="31">
      <t>ニ</t>
    </rPh>
    <rPh sb="31" eb="34">
      <t>チュウガッコウ</t>
    </rPh>
    <rPh sb="34" eb="35">
      <t>ナイ</t>
    </rPh>
    <phoneticPr fontId="2"/>
  </si>
  <si>
    <t>指導者登録は、一般の選手登録と同じになります。日本バドミントン協会への登録が</t>
    <rPh sb="0" eb="3">
      <t>シドウシャ</t>
    </rPh>
    <rPh sb="3" eb="5">
      <t>トウロク</t>
    </rPh>
    <rPh sb="7" eb="9">
      <t>イッパン</t>
    </rPh>
    <rPh sb="10" eb="12">
      <t>センシュ</t>
    </rPh>
    <rPh sb="12" eb="14">
      <t>トウロク</t>
    </rPh>
    <rPh sb="15" eb="16">
      <t>オナ</t>
    </rPh>
    <rPh sb="23" eb="25">
      <t>ニホン</t>
    </rPh>
    <rPh sb="31" eb="33">
      <t>キョウカイ</t>
    </rPh>
    <rPh sb="35" eb="36">
      <t>ノボル</t>
    </rPh>
    <phoneticPr fontId="2"/>
  </si>
  <si>
    <t>　　　　　　日野本　充 宛　　</t>
    <rPh sb="6" eb="9">
      <t>ヒノモト</t>
    </rPh>
    <rPh sb="10" eb="11">
      <t>ジュウ</t>
    </rPh>
    <rPh sb="12" eb="13">
      <t>アテ</t>
    </rPh>
    <phoneticPr fontId="2"/>
  </si>
  <si>
    <r>
      <rPr>
        <b/>
        <sz val="11"/>
        <color rgb="FFFF0000"/>
        <rFont val="ＭＳ ゴシック"/>
        <family val="3"/>
        <charset val="128"/>
      </rPr>
      <t>１，９００</t>
    </r>
    <r>
      <rPr>
        <b/>
        <sz val="11"/>
        <rFont val="ＭＳ ゴシック"/>
        <family val="3"/>
        <charset val="128"/>
      </rPr>
      <t>円</t>
    </r>
    <r>
      <rPr>
        <sz val="11"/>
        <rFont val="ＭＳ ゴシック"/>
        <family val="3"/>
        <charset val="128"/>
      </rPr>
      <t>です。</t>
    </r>
    <r>
      <rPr>
        <u/>
        <sz val="11"/>
        <rFont val="ＭＳ ゴシック"/>
        <family val="3"/>
        <charset val="128"/>
      </rPr>
      <t>指導者登録がないと、監督やコーチとしてベンチに入れません。</t>
    </r>
    <rPh sb="5" eb="6">
      <t>エン</t>
    </rPh>
    <rPh sb="9" eb="12">
      <t>シドウシャ</t>
    </rPh>
    <rPh sb="12" eb="14">
      <t>トウロク</t>
    </rPh>
    <rPh sb="19" eb="21">
      <t>カントク</t>
    </rPh>
    <rPh sb="32" eb="33">
      <t>ハイ</t>
    </rPh>
    <phoneticPr fontId="2"/>
  </si>
  <si>
    <t>jhs-yat2@yatsushiro.jp</t>
    <phoneticPr fontId="2"/>
  </si>
  <si>
    <t>必ず、登録をお願いします。</t>
    <rPh sb="0" eb="1">
      <t>カナラ</t>
    </rPh>
    <rPh sb="3" eb="5">
      <t>トウロク</t>
    </rPh>
    <rPh sb="7" eb="8">
      <t>ネガ</t>
    </rPh>
    <phoneticPr fontId="2"/>
  </si>
  <si>
    <t>県中学部担当</t>
    <rPh sb="0" eb="1">
      <t>ケン</t>
    </rPh>
    <rPh sb="1" eb="4">
      <t>チュウガクブ</t>
    </rPh>
    <rPh sb="4" eb="6">
      <t>タントウ</t>
    </rPh>
    <phoneticPr fontId="2"/>
  </si>
  <si>
    <t>〒861-8039　熊本市東区長嶺南７丁目21-40　長嶺中学校内</t>
    <rPh sb="10" eb="13">
      <t>クマモトシ</t>
    </rPh>
    <rPh sb="13" eb="15">
      <t>ヒガシク</t>
    </rPh>
    <rPh sb="15" eb="17">
      <t>ナガミネ</t>
    </rPh>
    <rPh sb="17" eb="18">
      <t>ミナミ</t>
    </rPh>
    <rPh sb="19" eb="21">
      <t>チョウメ</t>
    </rPh>
    <rPh sb="27" eb="30">
      <t>ナガミネチュウ</t>
    </rPh>
    <rPh sb="30" eb="32">
      <t>ガッコウ</t>
    </rPh>
    <rPh sb="32" eb="33">
      <t>ナイ</t>
    </rPh>
    <phoneticPr fontId="2"/>
  </si>
  <si>
    <t>団体登録料は、１団体　３，０００円です。</t>
    <rPh sb="0" eb="2">
      <t>ダンタイ</t>
    </rPh>
    <rPh sb="2" eb="5">
      <t>トウロクリョウ</t>
    </rPh>
    <rPh sb="8" eb="10">
      <t>ダンタイ</t>
    </rPh>
    <rPh sb="16" eb="17">
      <t>エン</t>
    </rPh>
    <phoneticPr fontId="2"/>
  </si>
  <si>
    <t>　　　　　　木下　春菜　宛　　</t>
    <rPh sb="6" eb="8">
      <t>キノシタ</t>
    </rPh>
    <rPh sb="9" eb="11">
      <t>ハルナ</t>
    </rPh>
    <rPh sb="12" eb="13">
      <t>アテ</t>
    </rPh>
    <phoneticPr fontId="2"/>
  </si>
  <si>
    <t>４</t>
    <phoneticPr fontId="2"/>
  </si>
  <si>
    <t>登録の方法と期日について</t>
    <rPh sb="0" eb="2">
      <t>トウロク</t>
    </rPh>
    <rPh sb="3" eb="5">
      <t>ホウホウ</t>
    </rPh>
    <rPh sb="6" eb="8">
      <t>キジツ</t>
    </rPh>
    <phoneticPr fontId="2"/>
  </si>
  <si>
    <t>kuhcv45743@yahoo.co.jp</t>
    <phoneticPr fontId="2"/>
  </si>
  <si>
    <t>登録については、ファイルをダウンロードし、必要事項を入力した登録データ（エクセル）</t>
    <rPh sb="0" eb="2">
      <t>トウロク</t>
    </rPh>
    <rPh sb="21" eb="23">
      <t>ヒツヨウ</t>
    </rPh>
    <rPh sb="23" eb="25">
      <t>ジコウ</t>
    </rPh>
    <rPh sb="26" eb="28">
      <t>ニュウリョク</t>
    </rPh>
    <rPh sb="30" eb="32">
      <t>トウロク</t>
    </rPh>
    <phoneticPr fontId="2"/>
  </si>
  <si>
    <t>※１</t>
    <phoneticPr fontId="2"/>
  </si>
  <si>
    <r>
      <rPr>
        <sz val="11"/>
        <color indexed="10"/>
        <rFont val="ＭＳ ゴシック"/>
        <family val="3"/>
        <charset val="128"/>
      </rPr>
      <t>「3団体登録用紙」</t>
    </r>
    <r>
      <rPr>
        <sz val="11"/>
        <rFont val="ＭＳ ゴシック"/>
        <family val="3"/>
        <charset val="128"/>
      </rPr>
      <t>については、振込証明書（コピー可）を添付し、上記の地区代表者</t>
    </r>
    <rPh sb="2" eb="4">
      <t>ダンタイ</t>
    </rPh>
    <rPh sb="4" eb="6">
      <t>トウロク</t>
    </rPh>
    <rPh sb="6" eb="8">
      <t>ヨウシ</t>
    </rPh>
    <rPh sb="15" eb="16">
      <t>フ</t>
    </rPh>
    <rPh sb="16" eb="17">
      <t>コ</t>
    </rPh>
    <rPh sb="17" eb="20">
      <t>ショウメイショ</t>
    </rPh>
    <rPh sb="24" eb="25">
      <t>カ</t>
    </rPh>
    <rPh sb="27" eb="29">
      <t>テンプ</t>
    </rPh>
    <rPh sb="31" eb="33">
      <t>ジョウキ</t>
    </rPh>
    <rPh sb="34" eb="36">
      <t>チク</t>
    </rPh>
    <rPh sb="36" eb="38">
      <t>ダイヒョウ</t>
    </rPh>
    <rPh sb="38" eb="39">
      <t>シャ</t>
    </rPh>
    <phoneticPr fontId="2"/>
  </si>
  <si>
    <r>
      <t>を</t>
    </r>
    <r>
      <rPr>
        <b/>
        <sz val="11"/>
        <rFont val="ＭＳ ゴシック"/>
        <family val="3"/>
        <charset val="128"/>
      </rPr>
      <t>バックアップ</t>
    </r>
    <r>
      <rPr>
        <sz val="11"/>
        <rFont val="ＭＳ ゴシック"/>
        <family val="3"/>
        <charset val="128"/>
      </rPr>
      <t>した上で、地区の担当まで</t>
    </r>
    <r>
      <rPr>
        <b/>
        <sz val="11"/>
        <rFont val="ＭＳ ゴシック"/>
        <family val="3"/>
        <charset val="128"/>
      </rPr>
      <t>データを</t>
    </r>
    <r>
      <rPr>
        <b/>
        <sz val="12"/>
        <rFont val="ＭＳ ゴシック"/>
        <family val="3"/>
        <charset val="128"/>
      </rPr>
      <t>送信</t>
    </r>
    <r>
      <rPr>
        <sz val="11"/>
        <rFont val="ＭＳ ゴシック"/>
        <family val="3"/>
        <charset val="128"/>
      </rPr>
      <t>してください。</t>
    </r>
    <rPh sb="12" eb="14">
      <t>チク</t>
    </rPh>
    <rPh sb="15" eb="17">
      <t>タントウ</t>
    </rPh>
    <rPh sb="23" eb="25">
      <t>ソウシン</t>
    </rPh>
    <phoneticPr fontId="2"/>
  </si>
  <si>
    <t>に郵送してください。</t>
    <rPh sb="1" eb="3">
      <t>ユウソウ</t>
    </rPh>
    <phoneticPr fontId="2"/>
  </si>
  <si>
    <t>同時に、登録料を熊本県バドミントン協会中学部の登録口座(5-⑤)に登録料を振り込んだ</t>
    <rPh sb="0" eb="2">
      <t>ドウジ</t>
    </rPh>
    <rPh sb="23" eb="25">
      <t>トウロク</t>
    </rPh>
    <phoneticPr fontId="2"/>
  </si>
  <si>
    <t>※２</t>
    <phoneticPr fontId="2"/>
  </si>
  <si>
    <r>
      <t>　</t>
    </r>
    <r>
      <rPr>
        <sz val="11"/>
        <color indexed="10"/>
        <rFont val="ＭＳ ゴシック"/>
        <family val="3"/>
        <charset val="128"/>
      </rPr>
      <t>登録データ</t>
    </r>
    <r>
      <rPr>
        <sz val="11"/>
        <rFont val="ＭＳ ゴシック"/>
        <family val="3"/>
        <charset val="128"/>
      </rPr>
      <t>については、ファイル名を「</t>
    </r>
    <r>
      <rPr>
        <sz val="11"/>
        <color indexed="10"/>
        <rFont val="ＭＳ ゴシック"/>
        <family val="3"/>
        <charset val="128"/>
      </rPr>
      <t>R06登録（学校名）</t>
    </r>
    <r>
      <rPr>
        <sz val="11"/>
        <color theme="1"/>
        <rFont val="ＭＳ ゴシック"/>
        <family val="3"/>
        <charset val="128"/>
      </rPr>
      <t>」</t>
    </r>
    <r>
      <rPr>
        <sz val="11"/>
        <rFont val="ＭＳ ゴシック"/>
        <family val="3"/>
        <charset val="128"/>
      </rPr>
      <t>に変えて、上記の</t>
    </r>
    <rPh sb="1" eb="3">
      <t>トウロク</t>
    </rPh>
    <rPh sb="16" eb="17">
      <t>メイ</t>
    </rPh>
    <rPh sb="22" eb="24">
      <t>トウロク</t>
    </rPh>
    <rPh sb="25" eb="27">
      <t>ガッコウ</t>
    </rPh>
    <rPh sb="27" eb="28">
      <t>メイ</t>
    </rPh>
    <rPh sb="31" eb="32">
      <t>カ</t>
    </rPh>
    <phoneticPr fontId="2"/>
  </si>
  <si>
    <t>ことの証明になるもの（振込証明書のコピー）を添付した「3団体登録用紙」を郵送して</t>
    <rPh sb="28" eb="30">
      <t>ダンタイ</t>
    </rPh>
    <rPh sb="30" eb="32">
      <t>トウロク</t>
    </rPh>
    <rPh sb="32" eb="34">
      <t>ヨウシ</t>
    </rPh>
    <phoneticPr fontId="2"/>
  </si>
  <si>
    <t>地区担当のメールアドレスに、送信してください。</t>
    <rPh sb="2" eb="4">
      <t>タントウ</t>
    </rPh>
    <phoneticPr fontId="2"/>
  </si>
  <si>
    <t>ください。</t>
    <phoneticPr fontId="2"/>
  </si>
  <si>
    <t>※３</t>
    <phoneticPr fontId="2"/>
  </si>
  <si>
    <t>クラブチームの登録地区は、監督の居住地となります。</t>
    <rPh sb="7" eb="11">
      <t>トウロクチク</t>
    </rPh>
    <rPh sb="13" eb="15">
      <t>カントク</t>
    </rPh>
    <rPh sb="16" eb="19">
      <t>キョジュウチ</t>
    </rPh>
    <phoneticPr fontId="2"/>
  </si>
  <si>
    <r>
      <t>登録の〆切期日については、</t>
    </r>
    <r>
      <rPr>
        <b/>
        <sz val="11"/>
        <color rgb="FFFF0000"/>
        <rFont val="ＭＳ ゴシック"/>
        <family val="3"/>
        <charset val="128"/>
      </rPr>
      <t>5</t>
    </r>
    <r>
      <rPr>
        <b/>
        <sz val="11"/>
        <color indexed="10"/>
        <rFont val="ＭＳ ゴシック"/>
        <family val="3"/>
        <charset val="128"/>
      </rPr>
      <t>月31日</t>
    </r>
    <r>
      <rPr>
        <sz val="11"/>
        <rFont val="ＭＳ ゴシック"/>
        <family val="3"/>
        <charset val="128"/>
      </rPr>
      <t>とします。</t>
    </r>
    <rPh sb="0" eb="2">
      <t>トウロク</t>
    </rPh>
    <rPh sb="3" eb="5">
      <t>シメキリ</t>
    </rPh>
    <rPh sb="5" eb="7">
      <t>キジツ</t>
    </rPh>
    <rPh sb="14" eb="15">
      <t>ツキ</t>
    </rPh>
    <phoneticPr fontId="2"/>
  </si>
  <si>
    <t>登録料振込先</t>
    <rPh sb="0" eb="3">
      <t>トウロクリョウ</t>
    </rPh>
    <rPh sb="3" eb="6">
      <t>フリコミサキ</t>
    </rPh>
    <phoneticPr fontId="2"/>
  </si>
  <si>
    <t>現時点での登録を速やかに行うようご協力ください。</t>
    <rPh sb="0" eb="3">
      <t>ゲンジテン</t>
    </rPh>
    <rPh sb="5" eb="7">
      <t>トウロク</t>
    </rPh>
    <rPh sb="8" eb="9">
      <t>スミ</t>
    </rPh>
    <rPh sb="12" eb="13">
      <t>オコナ</t>
    </rPh>
    <rPh sb="17" eb="19">
      <t>キョウリョク</t>
    </rPh>
    <phoneticPr fontId="2"/>
  </si>
  <si>
    <t>普通預金</t>
    <rPh sb="0" eb="2">
      <t>フツウ</t>
    </rPh>
    <rPh sb="2" eb="4">
      <t>ヨキン</t>
    </rPh>
    <phoneticPr fontId="2"/>
  </si>
  <si>
    <t>5月31日以降の新規登録者については、その都度、県中学部担当者あてに、同様の手続きで</t>
    <rPh sb="1" eb="2">
      <t>ツキ</t>
    </rPh>
    <rPh sb="4" eb="5">
      <t>ニチ</t>
    </rPh>
    <rPh sb="5" eb="7">
      <t>イコウ</t>
    </rPh>
    <rPh sb="8" eb="10">
      <t>シンキ</t>
    </rPh>
    <rPh sb="10" eb="13">
      <t>トウロクシャ</t>
    </rPh>
    <rPh sb="21" eb="23">
      <t>ツド</t>
    </rPh>
    <rPh sb="24" eb="25">
      <t>ケン</t>
    </rPh>
    <rPh sb="25" eb="28">
      <t>チュウガクブ</t>
    </rPh>
    <rPh sb="28" eb="31">
      <t>タントウシャ</t>
    </rPh>
    <rPh sb="35" eb="37">
      <t>ドウヨウ</t>
    </rPh>
    <rPh sb="38" eb="40">
      <t>テツヅ</t>
    </rPh>
    <phoneticPr fontId="2"/>
  </si>
  <si>
    <t>熊本銀行田迎支店　店番０４７　口座番号　３２１０２８１　</t>
    <rPh sb="0" eb="2">
      <t>クマモト</t>
    </rPh>
    <rPh sb="2" eb="4">
      <t>ギンコウ</t>
    </rPh>
    <rPh sb="4" eb="6">
      <t>タムカエ</t>
    </rPh>
    <rPh sb="6" eb="8">
      <t>シテン</t>
    </rPh>
    <rPh sb="9" eb="11">
      <t>ミセバン</t>
    </rPh>
    <rPh sb="15" eb="17">
      <t>コウザ</t>
    </rPh>
    <rPh sb="17" eb="19">
      <t>バンゴウ</t>
    </rPh>
    <phoneticPr fontId="2"/>
  </si>
  <si>
    <t>登録申請をしてください。</t>
    <phoneticPr fontId="2"/>
  </si>
  <si>
    <t>木下　春菜</t>
    <rPh sb="0" eb="2">
      <t>キノシタ</t>
    </rPh>
    <rPh sb="3" eb="5">
      <t>ハルナ</t>
    </rPh>
    <phoneticPr fontId="2"/>
  </si>
  <si>
    <t>送信する登録データ（エクセル）には、三桁数字のパスワードをかけて暗号化してください。</t>
    <rPh sb="0" eb="2">
      <t>ソウシン</t>
    </rPh>
    <rPh sb="4" eb="6">
      <t>トウロク</t>
    </rPh>
    <rPh sb="18" eb="19">
      <t>３</t>
    </rPh>
    <rPh sb="19" eb="20">
      <t>ケタ</t>
    </rPh>
    <rPh sb="20" eb="22">
      <t>スウジ</t>
    </rPh>
    <rPh sb="32" eb="35">
      <t>アンゴウカ</t>
    </rPh>
    <phoneticPr fontId="2"/>
  </si>
  <si>
    <t>⑥</t>
    <phoneticPr fontId="2"/>
  </si>
  <si>
    <t>不明の点がありましたら、とりまとめ担当：木下春菜　までメールにて</t>
    <rPh sb="0" eb="2">
      <t>フメイ</t>
    </rPh>
    <rPh sb="3" eb="4">
      <t>テン</t>
    </rPh>
    <rPh sb="17" eb="19">
      <t>タントウ</t>
    </rPh>
    <rPh sb="20" eb="22">
      <t>キノシタ</t>
    </rPh>
    <rPh sb="22" eb="24">
      <t>ハルナ</t>
    </rPh>
    <phoneticPr fontId="2"/>
  </si>
  <si>
    <t>（ファイル ＞ 情報 ＞ ブックの保護 ＞ パスワードを使用して暗号化）</t>
    <rPh sb="8" eb="10">
      <t>ジョウホウ</t>
    </rPh>
    <rPh sb="17" eb="19">
      <t>ホゴ</t>
    </rPh>
    <rPh sb="28" eb="30">
      <t>シヨウ</t>
    </rPh>
    <rPh sb="32" eb="35">
      <t>アンゴウカ</t>
    </rPh>
    <phoneticPr fontId="2"/>
  </si>
  <si>
    <t>連絡をお願い致します。</t>
  </si>
  <si>
    <r>
      <t>その際、</t>
    </r>
    <r>
      <rPr>
        <sz val="11"/>
        <color indexed="12"/>
        <rFont val="ＭＳ ゴシック"/>
        <family val="3"/>
        <charset val="128"/>
      </rPr>
      <t>メール本文で</t>
    </r>
    <r>
      <rPr>
        <sz val="11"/>
        <color indexed="8"/>
        <rFont val="ＭＳ ゴシック"/>
        <family val="3"/>
        <charset val="128"/>
      </rPr>
      <t>パスワードを</t>
    </r>
    <r>
      <rPr>
        <sz val="11"/>
        <color indexed="12"/>
        <rFont val="ＭＳ ゴシック"/>
        <family val="3"/>
        <charset val="128"/>
      </rPr>
      <t>地区担当者に伝える</t>
    </r>
    <r>
      <rPr>
        <sz val="11"/>
        <color indexed="8"/>
        <rFont val="ＭＳ ゴシック"/>
        <family val="3"/>
        <charset val="128"/>
      </rPr>
      <t>ようにしてください。</t>
    </r>
    <rPh sb="2" eb="3">
      <t>サイ</t>
    </rPh>
    <rPh sb="7" eb="9">
      <t>ホンブン</t>
    </rPh>
    <rPh sb="16" eb="18">
      <t>チク</t>
    </rPh>
    <rPh sb="18" eb="21">
      <t>タントウシャ</t>
    </rPh>
    <rPh sb="22" eb="23">
      <t>ツタ</t>
    </rPh>
    <phoneticPr fontId="2"/>
  </si>
  <si>
    <t>６</t>
    <phoneticPr fontId="2"/>
  </si>
  <si>
    <t>その他</t>
    <rPh sb="2" eb="3">
      <t>タ</t>
    </rPh>
    <phoneticPr fontId="2"/>
  </si>
  <si>
    <t>５</t>
    <phoneticPr fontId="2"/>
  </si>
  <si>
    <t>諸連絡</t>
    <rPh sb="0" eb="1">
      <t>ショ</t>
    </rPh>
    <rPh sb="1" eb="3">
      <t>レンラク</t>
    </rPh>
    <phoneticPr fontId="2"/>
  </si>
  <si>
    <r>
      <t>登録は、</t>
    </r>
    <r>
      <rPr>
        <sz val="11"/>
        <color rgb="FFFF0000"/>
        <rFont val="ＭＳ ゴシック"/>
        <family val="3"/>
        <charset val="128"/>
      </rPr>
      <t>熊本県在住者</t>
    </r>
    <r>
      <rPr>
        <sz val="11"/>
        <rFont val="ＭＳ ゴシック"/>
        <family val="3"/>
        <charset val="128"/>
      </rPr>
      <t>に限ります。</t>
    </r>
    <rPh sb="0" eb="2">
      <t>トウロク</t>
    </rPh>
    <rPh sb="4" eb="10">
      <t>クマモトケンザイジュウシャ</t>
    </rPh>
    <rPh sb="11" eb="12">
      <t>カギ</t>
    </rPh>
    <phoneticPr fontId="2"/>
  </si>
  <si>
    <t>会員番号(日バ番号)は「永年登録番号」となります。（一生に一度の発番）</t>
    <rPh sb="0" eb="2">
      <t>カイイン</t>
    </rPh>
    <rPh sb="2" eb="4">
      <t>バンゴウ</t>
    </rPh>
    <rPh sb="5" eb="6">
      <t>ニチ</t>
    </rPh>
    <rPh sb="7" eb="9">
      <t>バンゴウ</t>
    </rPh>
    <rPh sb="12" eb="14">
      <t>エイネン</t>
    </rPh>
    <rPh sb="14" eb="16">
      <t>トウロク</t>
    </rPh>
    <rPh sb="16" eb="18">
      <t>バンゴウ</t>
    </rPh>
    <rPh sb="26" eb="28">
      <t>イッショウ</t>
    </rPh>
    <rPh sb="29" eb="31">
      <t>イチド</t>
    </rPh>
    <rPh sb="32" eb="34">
      <t>ハツバン</t>
    </rPh>
    <phoneticPr fontId="2"/>
  </si>
  <si>
    <t>今年度より、選手が２団体に登録することはできません。</t>
    <rPh sb="0" eb="3">
      <t>コンネンド</t>
    </rPh>
    <rPh sb="6" eb="8">
      <t>センシュ</t>
    </rPh>
    <rPh sb="10" eb="12">
      <t>ダンタイ</t>
    </rPh>
    <rPh sb="13" eb="15">
      <t>トウロク</t>
    </rPh>
    <phoneticPr fontId="2"/>
  </si>
  <si>
    <t>全てのチームの受付処理が終了後、県協会より会員番号を通知しますので、</t>
    <rPh sb="0" eb="1">
      <t>スベ</t>
    </rPh>
    <rPh sb="7" eb="9">
      <t>ウケツケ</t>
    </rPh>
    <rPh sb="9" eb="11">
      <t>ショリ</t>
    </rPh>
    <rPh sb="12" eb="15">
      <t>シュウリョウゴ</t>
    </rPh>
    <rPh sb="16" eb="17">
      <t>ケン</t>
    </rPh>
    <rPh sb="17" eb="19">
      <t>キョウカイ</t>
    </rPh>
    <rPh sb="21" eb="23">
      <t>カイイン</t>
    </rPh>
    <rPh sb="23" eb="25">
      <t>バンゴウ</t>
    </rPh>
    <rPh sb="26" eb="28">
      <t>ツウチ</t>
    </rPh>
    <phoneticPr fontId="2"/>
  </si>
  <si>
    <t>指導者が、複数団体に所属していたり、社会人部会で登録している場合は、</t>
    <rPh sb="0" eb="3">
      <t>シドウシャ</t>
    </rPh>
    <rPh sb="5" eb="9">
      <t>フクスウダンタイ</t>
    </rPh>
    <rPh sb="10" eb="12">
      <t>ショゾク</t>
    </rPh>
    <rPh sb="18" eb="23">
      <t>シャカイジンブカイ</t>
    </rPh>
    <rPh sb="24" eb="26">
      <t>トウロク</t>
    </rPh>
    <rPh sb="30" eb="32">
      <t>バアイ</t>
    </rPh>
    <phoneticPr fontId="2"/>
  </si>
  <si>
    <t>会員番号をチームで記録されるようにしてください。</t>
    <rPh sb="0" eb="2">
      <t>カイイン</t>
    </rPh>
    <rPh sb="2" eb="4">
      <t>バンゴウ</t>
    </rPh>
    <rPh sb="9" eb="11">
      <t>キロク</t>
    </rPh>
    <phoneticPr fontId="2"/>
  </si>
  <si>
    <t>登録料はいずれかの一方で支払うことになります。</t>
    <rPh sb="0" eb="3">
      <t>トウロクリョウ</t>
    </rPh>
    <rPh sb="9" eb="11">
      <t>イッポウ</t>
    </rPh>
    <rPh sb="12" eb="14">
      <t>シハラ</t>
    </rPh>
    <phoneticPr fontId="2"/>
  </si>
  <si>
    <t>日本バドミントン協会の会員証が電子化され、パソコンやスマートフォンから見られるようになり、</t>
    <phoneticPr fontId="2"/>
  </si>
  <si>
    <t>どこで支払ったのかわかるように、備考欄に明記してください。</t>
    <rPh sb="16" eb="19">
      <t>ビコウラン</t>
    </rPh>
    <rPh sb="20" eb="22">
      <t>メイキ</t>
    </rPh>
    <phoneticPr fontId="2"/>
  </si>
  <si>
    <r>
      <rPr>
        <sz val="11"/>
        <color indexed="10"/>
        <rFont val="ＭＳ ゴシック"/>
        <family val="3"/>
        <charset val="128"/>
      </rPr>
      <t>プラスチックのカードの配布は廃止されています</t>
    </r>
    <r>
      <rPr>
        <sz val="11"/>
        <rFont val="ＭＳ ゴシック"/>
        <family val="3"/>
        <charset val="128"/>
      </rPr>
      <t>。</t>
    </r>
    <phoneticPr fontId="2"/>
  </si>
  <si>
    <t>登録団体が複数ある指導者については、一団体を選んで、大会に出場してください。</t>
    <rPh sb="0" eb="2">
      <t>トウロク</t>
    </rPh>
    <rPh sb="2" eb="4">
      <t>ダンタイ</t>
    </rPh>
    <rPh sb="5" eb="7">
      <t>フクスウ</t>
    </rPh>
    <rPh sb="9" eb="12">
      <t>シドウシャ</t>
    </rPh>
    <rPh sb="18" eb="19">
      <t>ヒト</t>
    </rPh>
    <rPh sb="19" eb="21">
      <t>ダンタイ</t>
    </rPh>
    <rPh sb="22" eb="23">
      <t>エラ</t>
    </rPh>
    <rPh sb="26" eb="28">
      <t>タイカイ</t>
    </rPh>
    <rPh sb="29" eb="31">
      <t>シュツジョウ</t>
    </rPh>
    <phoneticPr fontId="2"/>
  </si>
  <si>
    <t>今年度より、選手が複数団体に登録することができません。</t>
    <rPh sb="0" eb="3">
      <t>コンネンド</t>
    </rPh>
    <rPh sb="6" eb="8">
      <t>センシュ</t>
    </rPh>
    <rPh sb="9" eb="13">
      <t>フクスウダンタイ</t>
    </rPh>
    <rPh sb="14" eb="16">
      <t>トウロク</t>
    </rPh>
    <phoneticPr fontId="2"/>
  </si>
  <si>
    <t>一つの大会に、複数の団体から出場することはできません。</t>
    <rPh sb="0" eb="1">
      <t>ヒト</t>
    </rPh>
    <rPh sb="3" eb="5">
      <t>タイカイ</t>
    </rPh>
    <rPh sb="7" eb="9">
      <t>フクスウ</t>
    </rPh>
    <rPh sb="10" eb="12">
      <t>ダンタイ</t>
    </rPh>
    <rPh sb="14" eb="16">
      <t>シュツジョウ</t>
    </rPh>
    <phoneticPr fontId="2"/>
  </si>
  <si>
    <t>④</t>
  </si>
  <si>
    <t>年度内の移籍は、原則認められません。</t>
  </si>
  <si>
    <t>2024年度　熊本県バドミントン協会団体登録用紙</t>
    <rPh sb="4" eb="6">
      <t>ネンド</t>
    </rPh>
    <rPh sb="7" eb="10">
      <t>クマモトケン</t>
    </rPh>
    <rPh sb="16" eb="18">
      <t>キョウカイ</t>
    </rPh>
    <rPh sb="18" eb="20">
      <t>ダンタイ</t>
    </rPh>
    <rPh sb="20" eb="22">
      <t>トウロク</t>
    </rPh>
    <rPh sb="22" eb="24">
      <t>ヨウシ</t>
    </rPh>
    <phoneticPr fontId="2"/>
  </si>
  <si>
    <t>団体名</t>
    <rPh sb="0" eb="3">
      <t>ダンタイメイ</t>
    </rPh>
    <phoneticPr fontId="2"/>
  </si>
  <si>
    <t>住　所</t>
    <rPh sb="0" eb="1">
      <t>ジュウ</t>
    </rPh>
    <rPh sb="2" eb="3">
      <t>トコロ</t>
    </rPh>
    <phoneticPr fontId="2"/>
  </si>
  <si>
    <t>代表者</t>
    <rPh sb="0" eb="3">
      <t>ダイヒョウシャ</t>
    </rPh>
    <phoneticPr fontId="2"/>
  </si>
  <si>
    <t>代表者電話番号</t>
    <rPh sb="0" eb="3">
      <t>ダイヒョウシャ</t>
    </rPh>
    <rPh sb="3" eb="5">
      <t>デンワ</t>
    </rPh>
    <rPh sb="5" eb="7">
      <t>バンゴウ</t>
    </rPh>
    <phoneticPr fontId="2"/>
  </si>
  <si>
    <t>（可能なら携帯）</t>
    <rPh sb="1" eb="3">
      <t>カノウ</t>
    </rPh>
    <rPh sb="5" eb="7">
      <t>ケイタイ</t>
    </rPh>
    <phoneticPr fontId="2"/>
  </si>
  <si>
    <t>中学生</t>
    <rPh sb="0" eb="3">
      <t>チュウガクセイ</t>
    </rPh>
    <phoneticPr fontId="2"/>
  </si>
  <si>
    <t>人</t>
    <rPh sb="0" eb="1">
      <t>ニン</t>
    </rPh>
    <phoneticPr fontId="2"/>
  </si>
  <si>
    <t>×1,100＝</t>
    <phoneticPr fontId="2"/>
  </si>
  <si>
    <t>円</t>
    <rPh sb="0" eb="1">
      <t>エン</t>
    </rPh>
    <phoneticPr fontId="2"/>
  </si>
  <si>
    <t>指導者</t>
    <rPh sb="0" eb="3">
      <t>シドウシャ</t>
    </rPh>
    <phoneticPr fontId="2"/>
  </si>
  <si>
    <t>×1,900＝</t>
    <phoneticPr fontId="2"/>
  </si>
  <si>
    <t>団体登録</t>
    <rPh sb="0" eb="2">
      <t>ダンタイ</t>
    </rPh>
    <rPh sb="2" eb="4">
      <t>トウロク</t>
    </rPh>
    <phoneticPr fontId="2"/>
  </si>
  <si>
    <t>チーム</t>
    <phoneticPr fontId="2"/>
  </si>
  <si>
    <t>×3,000＝</t>
    <phoneticPr fontId="2"/>
  </si>
  <si>
    <t>総額</t>
    <rPh sb="0" eb="2">
      <t>ソウガク</t>
    </rPh>
    <phoneticPr fontId="2"/>
  </si>
  <si>
    <t>振込証明書(写)を添付してください。</t>
    <rPh sb="0" eb="2">
      <t>フリコミ</t>
    </rPh>
    <rPh sb="2" eb="5">
      <t>ショウメイショ</t>
    </rPh>
    <rPh sb="6" eb="7">
      <t>ウツ</t>
    </rPh>
    <rPh sb="9" eb="11">
      <t>テンプ</t>
    </rPh>
    <phoneticPr fontId="2"/>
  </si>
  <si>
    <t>2024年度　中学部　中学生登録シート</t>
    <rPh sb="4" eb="6">
      <t>ネンド</t>
    </rPh>
    <rPh sb="7" eb="9">
      <t>チュウガク</t>
    </rPh>
    <rPh sb="9" eb="10">
      <t>ブ</t>
    </rPh>
    <rPh sb="11" eb="14">
      <t>チュウガクセイ</t>
    </rPh>
    <rPh sb="14" eb="16">
      <t>トウロク</t>
    </rPh>
    <phoneticPr fontId="2"/>
  </si>
  <si>
    <t>団体番号</t>
    <rPh sb="0" eb="2">
      <t>ダンタイ</t>
    </rPh>
    <rPh sb="2" eb="4">
      <t>バンゴウ</t>
    </rPh>
    <phoneticPr fontId="2"/>
  </si>
  <si>
    <r>
      <t>（注）</t>
    </r>
    <r>
      <rPr>
        <sz val="11"/>
        <color indexed="10"/>
        <rFont val="ＭＳ ゴシック"/>
        <family val="3"/>
        <charset val="128"/>
      </rPr>
      <t>◎</t>
    </r>
    <r>
      <rPr>
        <sz val="11"/>
        <rFont val="ＭＳ ゴシック"/>
        <family val="3"/>
        <charset val="128"/>
      </rPr>
      <t>の項目は</t>
    </r>
    <r>
      <rPr>
        <sz val="11"/>
        <color indexed="10"/>
        <rFont val="ＭＳ ゴシック"/>
        <family val="3"/>
        <charset val="128"/>
      </rPr>
      <t>必ず記入</t>
    </r>
    <r>
      <rPr>
        <sz val="11"/>
        <rFont val="ＭＳ ゴシック"/>
        <family val="3"/>
        <charset val="128"/>
      </rPr>
      <t>してください。○の項目は該当者のみ記入してください。</t>
    </r>
    <rPh sb="1" eb="2">
      <t>チュウ</t>
    </rPh>
    <rPh sb="5" eb="7">
      <t>コウモク</t>
    </rPh>
    <rPh sb="8" eb="9">
      <t>カナラ</t>
    </rPh>
    <rPh sb="10" eb="12">
      <t>キニュウ</t>
    </rPh>
    <rPh sb="21" eb="23">
      <t>コウモク</t>
    </rPh>
    <rPh sb="24" eb="27">
      <t>ガイトウシャ</t>
    </rPh>
    <rPh sb="29" eb="31">
      <t>キニュウ</t>
    </rPh>
    <phoneticPr fontId="2"/>
  </si>
  <si>
    <t>◎</t>
    <phoneticPr fontId="2"/>
  </si>
  <si>
    <t>○</t>
    <phoneticPr fontId="2"/>
  </si>
  <si>
    <t>所属</t>
    <phoneticPr fontId="2"/>
  </si>
  <si>
    <t>氏名</t>
    <rPh sb="0" eb="2">
      <t>シメイ</t>
    </rPh>
    <phoneticPr fontId="2"/>
  </si>
  <si>
    <t>性別</t>
  </si>
  <si>
    <t>生年月日</t>
  </si>
  <si>
    <t>住所等</t>
    <rPh sb="0" eb="2">
      <t>ジュウショ</t>
    </rPh>
    <rPh sb="2" eb="3">
      <t>トウ</t>
    </rPh>
    <phoneticPr fontId="2"/>
  </si>
  <si>
    <t>所属団体名</t>
  </si>
  <si>
    <t>会員番号</t>
    <phoneticPr fontId="16"/>
  </si>
  <si>
    <t>県中学部番号</t>
    <rPh sb="0" eb="1">
      <t>ケン</t>
    </rPh>
    <rPh sb="1" eb="3">
      <t>チュウガク</t>
    </rPh>
    <rPh sb="3" eb="4">
      <t>ブ</t>
    </rPh>
    <rPh sb="4" eb="6">
      <t>バンゴウ</t>
    </rPh>
    <phoneticPr fontId="2"/>
  </si>
  <si>
    <t>氏名[姓]</t>
  </si>
  <si>
    <t>氏名[名]</t>
  </si>
  <si>
    <t>氏名フリガナ[姓]</t>
  </si>
  <si>
    <t>氏名フリガナ[名]</t>
  </si>
  <si>
    <t>性別名</t>
  </si>
  <si>
    <t>郵便番号</t>
  </si>
  <si>
    <t>都道府県コード</t>
  </si>
  <si>
    <t>都道府県CD</t>
  </si>
  <si>
    <t>市区町村</t>
  </si>
  <si>
    <t>町域</t>
  </si>
  <si>
    <t>番地等</t>
  </si>
  <si>
    <t>建物等</t>
  </si>
  <si>
    <t>電話番号</t>
  </si>
  <si>
    <t>FAX番号</t>
  </si>
  <si>
    <t>メールアドレス</t>
  </si>
  <si>
    <t>例）</t>
    <rPh sb="0" eb="1">
      <t>レイ</t>
    </rPh>
    <phoneticPr fontId="2"/>
  </si>
  <si>
    <t>熊本中
（全角文字）</t>
    <rPh sb="0" eb="2">
      <t>クマモト</t>
    </rPh>
    <rPh sb="2" eb="3">
      <t>チュウ</t>
    </rPh>
    <rPh sb="5" eb="7">
      <t>ゼンカク</t>
    </rPh>
    <rPh sb="7" eb="9">
      <t>モジ</t>
    </rPh>
    <phoneticPr fontId="2"/>
  </si>
  <si>
    <t>0000221133</t>
    <phoneticPr fontId="16"/>
  </si>
  <si>
    <t>団体番号
+個人番号(団体通し番号)</t>
    <rPh sb="0" eb="2">
      <t>ダンタイ</t>
    </rPh>
    <rPh sb="2" eb="4">
      <t>バンゴウ</t>
    </rPh>
    <rPh sb="6" eb="8">
      <t>コジン</t>
    </rPh>
    <rPh sb="8" eb="10">
      <t>バンゴウ</t>
    </rPh>
    <rPh sb="11" eb="13">
      <t>ダンタイ</t>
    </rPh>
    <rPh sb="13" eb="14">
      <t>トオ</t>
    </rPh>
    <rPh sb="15" eb="17">
      <t>バンゴウ</t>
    </rPh>
    <phoneticPr fontId="2"/>
  </si>
  <si>
    <t>鈴木
（全角文字）</t>
    <rPh sb="0" eb="2">
      <t>スズキ</t>
    </rPh>
    <rPh sb="4" eb="6">
      <t>ゼンカク</t>
    </rPh>
    <rPh sb="6" eb="8">
      <t>モジ</t>
    </rPh>
    <phoneticPr fontId="16"/>
  </si>
  <si>
    <t>一郎
（全角文字）</t>
    <rPh sb="0" eb="2">
      <t>イチロウ</t>
    </rPh>
    <phoneticPr fontId="16"/>
  </si>
  <si>
    <t>スズキ
（全角カタカナ）</t>
    <phoneticPr fontId="16"/>
  </si>
  <si>
    <t>イチロウ
（全角カタカナ）</t>
    <phoneticPr fontId="16"/>
  </si>
  <si>
    <t>男性</t>
  </si>
  <si>
    <t>1990/01/01
(半角数字)
(西暦/月/日)</t>
    <rPh sb="12" eb="14">
      <t>ハンカク</t>
    </rPh>
    <rPh sb="14" eb="16">
      <t>スウジ</t>
    </rPh>
    <rPh sb="19" eb="21">
      <t>セイレキ</t>
    </rPh>
    <rPh sb="22" eb="23">
      <t>ツキ</t>
    </rPh>
    <rPh sb="24" eb="25">
      <t>ヒ</t>
    </rPh>
    <phoneticPr fontId="16"/>
  </si>
  <si>
    <t>111-1111
(半角数字)
(ﾊｲﾌﾝ付)</t>
    <rPh sb="21" eb="22">
      <t>ツキ</t>
    </rPh>
    <phoneticPr fontId="16"/>
  </si>
  <si>
    <t>熊本県</t>
    <rPh sb="0" eb="3">
      <t>クマモトケン</t>
    </rPh>
    <phoneticPr fontId="16"/>
  </si>
  <si>
    <t>熊本市中央区
（全角文字）</t>
    <rPh sb="0" eb="3">
      <t>クマモトシ</t>
    </rPh>
    <rPh sb="3" eb="6">
      <t>チュウオウク</t>
    </rPh>
    <rPh sb="8" eb="10">
      <t>ゼンカク</t>
    </rPh>
    <rPh sb="10" eb="12">
      <t>モジ</t>
    </rPh>
    <phoneticPr fontId="16"/>
  </si>
  <si>
    <t>坪井町
（全角文字）</t>
    <rPh sb="0" eb="3">
      <t>ツボイマチ</t>
    </rPh>
    <rPh sb="5" eb="7">
      <t>ゼンカク</t>
    </rPh>
    <rPh sb="7" eb="9">
      <t>モジ</t>
    </rPh>
    <phoneticPr fontId="2"/>
  </si>
  <si>
    <t>4-8
(半角数字)
(ﾊｲﾌﾝ付)</t>
    <phoneticPr fontId="16"/>
  </si>
  <si>
    <t>バドハイツ102</t>
    <phoneticPr fontId="2"/>
  </si>
  <si>
    <t>090-1111-1111
(半角数字)
(ﾊｲﾌﾝ付)</t>
    <phoneticPr fontId="16"/>
  </si>
  <si>
    <t>03-0000-0000</t>
    <phoneticPr fontId="16"/>
  </si>
  <si>
    <t>mail.mail@mail.com</t>
    <phoneticPr fontId="16"/>
  </si>
  <si>
    <t>01</t>
    <phoneticPr fontId="2"/>
  </si>
  <si>
    <t>43</t>
    <phoneticPr fontId="2"/>
  </si>
  <si>
    <t>熊本県</t>
    <rPh sb="0" eb="3">
      <t>クマモトケン</t>
    </rPh>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</si>
  <si>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</si>
  <si>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</si>
  <si>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</si>
  <si>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</si>
  <si>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</si>
  <si>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</si>
  <si>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</si>
  <si>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</si>
  <si>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</si>
  <si>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</si>
  <si>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</si>
  <si>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</si>
  <si>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</si>
  <si>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</si>
  <si>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</si>
  <si>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</si>
  <si>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</si>
  <si>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</si>
  <si>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</si>
  <si>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</si>
  <si>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</si>
  <si>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</si>
  <si>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</si>
  <si>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</si>
  <si>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</si>
  <si>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</si>
  <si>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</si>
  <si>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</si>
  <si>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</si>
  <si>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</si>
  <si>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</si>
  <si>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</si>
  <si>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</si>
  <si>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</si>
  <si>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</si>
  <si>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</si>
  <si>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</si>
  <si>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</si>
  <si>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</si>
  <si>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</si>
  <si>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</si>
  <si>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</si>
  <si>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</si>
  <si>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</si>
  <si>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</si>
  <si>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</si>
  <si>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</si>
  <si>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</si>
  <si>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</si>
  <si>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</si>
  <si>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</si>
  <si>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</si>
  <si>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</si>
  <si>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</si>
  <si>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</si>
  <si>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</si>
  <si>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</si>
  <si>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</si>
  <si>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</si>
  <si>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</si>
  <si>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</si>
  <si>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</si>
  <si>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</si>
  <si>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</si>
  <si>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</si>
  <si>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</si>
  <si>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</si>
  <si>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</si>
  <si>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</si>
  <si>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</si>
  <si>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</si>
  <si>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</si>
  <si>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</si>
  <si>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</si>
  <si>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</si>
  <si>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</si>
  <si>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</si>
  <si>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</si>
  <si>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</si>
  <si>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</si>
  <si>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</si>
  <si>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</si>
  <si>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</si>
  <si>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</si>
  <si>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</si>
  <si>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</si>
  <si>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</si>
  <si>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</si>
  <si>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</si>
  <si>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</si>
  <si>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</si>
  <si>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</si>
  <si>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</si>
  <si>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</si>
  <si>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</si>
  <si>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</si>
  <si>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</si>
  <si>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</si>
  <si>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</si>
  <si>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</si>
  <si>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</si>
  <si>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</si>
  <si>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</si>
  <si>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</si>
  <si>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</si>
  <si>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</si>
  <si>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</si>
  <si>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</si>
  <si>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</si>
  <si>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</si>
  <si>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</si>
  <si>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</si>
  <si>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</si>
  <si>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</si>
  <si>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</si>
  <si>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</si>
  <si>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</si>
  <si>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</si>
  <si>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</si>
  <si>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</si>
  <si>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</si>
  <si>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</si>
  <si>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</si>
  <si>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</si>
  <si>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</si>
  <si>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</si>
  <si>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</si>
  <si>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</si>
  <si>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</si>
  <si>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</si>
  <si>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</si>
  <si>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</si>
  <si>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</si>
  <si>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</si>
  <si>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</si>
  <si>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</si>
  <si>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</si>
  <si>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</si>
  <si>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</si>
  <si>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</si>
  <si>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</si>
  <si>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</si>
  <si>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</si>
  <si>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</si>
  <si>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</si>
  <si>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</si>
  <si>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</si>
  <si>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</si>
  <si>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</si>
  <si>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申込責任者氏名</t>
    <rPh sb="0" eb="2">
      <t>モウシコミ</t>
    </rPh>
    <rPh sb="2" eb="5">
      <t>セキニンシャ</t>
    </rPh>
    <rPh sb="5" eb="7">
      <t>シメイ</t>
    </rPh>
    <phoneticPr fontId="2"/>
  </si>
  <si>
    <t>住所</t>
    <rPh sb="0" eb="2">
      <t>ジュウショ</t>
    </rPh>
    <phoneticPr fontId="2"/>
  </si>
  <si>
    <r>
      <t>電話番号(</t>
    </r>
    <r>
      <rPr>
        <sz val="8"/>
        <rFont val="ＭＳ ゴシック"/>
        <family val="3"/>
        <charset val="128"/>
      </rPr>
      <t>可能なら</t>
    </r>
    <r>
      <rPr>
        <sz val="10"/>
        <rFont val="ＭＳ ゴシック"/>
        <family val="3"/>
        <charset val="128"/>
      </rPr>
      <t>携帯)</t>
    </r>
    <rPh sb="0" eb="2">
      <t>デンワ</t>
    </rPh>
    <rPh sb="2" eb="4">
      <t>バンゴウ</t>
    </rPh>
    <rPh sb="5" eb="7">
      <t>カノウ</t>
    </rPh>
    <rPh sb="9" eb="11">
      <t>ケイタイ</t>
    </rPh>
    <phoneticPr fontId="2"/>
  </si>
  <si>
    <t>登録番号送付先</t>
    <rPh sb="0" eb="2">
      <t>トウロク</t>
    </rPh>
    <rPh sb="2" eb="4">
      <t>バンゴウ</t>
    </rPh>
    <rPh sb="4" eb="6">
      <t>ソウフ</t>
    </rPh>
    <rPh sb="6" eb="7">
      <t>サキ</t>
    </rPh>
    <phoneticPr fontId="2"/>
  </si>
  <si>
    <t>指導者で、昨年度はこのチームで第一登録（登録料の支払いまで）していたが、</t>
    <rPh sb="0" eb="3">
      <t>シドウシャ</t>
    </rPh>
    <rPh sb="5" eb="8">
      <t>サクネンド</t>
    </rPh>
    <rPh sb="15" eb="17">
      <t>ダイイチ</t>
    </rPh>
    <rPh sb="17" eb="19">
      <t>トウロク</t>
    </rPh>
    <rPh sb="20" eb="22">
      <t>トウロク</t>
    </rPh>
    <rPh sb="22" eb="23">
      <t>リョウ</t>
    </rPh>
    <rPh sb="24" eb="26">
      <t>シハラ</t>
    </rPh>
    <phoneticPr fontId="2"/>
  </si>
  <si>
    <t>異動等で、今年度はこのチームで第一登録をしない人がいれば書いてください。</t>
    <rPh sb="0" eb="2">
      <t>イドウ</t>
    </rPh>
    <rPh sb="2" eb="3">
      <t>トウ</t>
    </rPh>
    <rPh sb="5" eb="8">
      <t>コンネンド</t>
    </rPh>
    <rPh sb="15" eb="19">
      <t>ダイイチトウロク</t>
    </rPh>
    <rPh sb="23" eb="24">
      <t>ヒト</t>
    </rPh>
    <rPh sb="28" eb="29">
      <t>カ</t>
    </rPh>
    <phoneticPr fontId="2"/>
  </si>
  <si>
    <t>2024年度　熊本県中学部　団体登録番号表</t>
    <rPh sb="4" eb="6">
      <t>ネンド</t>
    </rPh>
    <rPh sb="7" eb="10">
      <t>クマモトケン</t>
    </rPh>
    <rPh sb="10" eb="12">
      <t>チュウガク</t>
    </rPh>
    <rPh sb="12" eb="13">
      <t>ブ</t>
    </rPh>
    <rPh sb="14" eb="16">
      <t>ダンタイ</t>
    </rPh>
    <rPh sb="16" eb="18">
      <t>トウロク</t>
    </rPh>
    <rPh sb="18" eb="20">
      <t>バンゴウ</t>
    </rPh>
    <rPh sb="20" eb="21">
      <t>ヒョウ</t>
    </rPh>
    <phoneticPr fontId="2"/>
  </si>
  <si>
    <t>本年度新たに登録されるチームについては、各地区受付担当者へご連絡下さい。</t>
    <rPh sb="0" eb="3">
      <t>ホンネンド</t>
    </rPh>
    <rPh sb="3" eb="4">
      <t>アラ</t>
    </rPh>
    <rPh sb="6" eb="8">
      <t>トウロク</t>
    </rPh>
    <rPh sb="20" eb="23">
      <t>カクチク</t>
    </rPh>
    <rPh sb="23" eb="25">
      <t>ウケツケ</t>
    </rPh>
    <rPh sb="25" eb="28">
      <t>タントウシャ</t>
    </rPh>
    <rPh sb="30" eb="32">
      <t>レンラク</t>
    </rPh>
    <rPh sb="32" eb="33">
      <t>クダ</t>
    </rPh>
    <phoneticPr fontId="2"/>
  </si>
  <si>
    <t>玉名中学校</t>
  </si>
  <si>
    <t>出水中学校</t>
  </si>
  <si>
    <t>八代第一中学校</t>
  </si>
  <si>
    <t>玉南中学校</t>
  </si>
  <si>
    <t>藤園中学校</t>
  </si>
  <si>
    <t>八代第二中学校</t>
  </si>
  <si>
    <t>玉陵中学校</t>
  </si>
  <si>
    <t>花陵中学校</t>
  </si>
  <si>
    <t>八代第三中学校</t>
  </si>
  <si>
    <t>荒尾海陽中学校</t>
    <rPh sb="2" eb="3">
      <t>カイ</t>
    </rPh>
    <rPh sb="3" eb="4">
      <t>ヨウ</t>
    </rPh>
    <phoneticPr fontId="2"/>
  </si>
  <si>
    <t>城南中学校</t>
  </si>
  <si>
    <t>八代第四中学校</t>
  </si>
  <si>
    <t>荒尾第三中学校</t>
  </si>
  <si>
    <t>京陵中学校</t>
  </si>
  <si>
    <t>八代第五中学校</t>
  </si>
  <si>
    <t>荒尾第四中学校</t>
  </si>
  <si>
    <t>西山中学校</t>
  </si>
  <si>
    <t>八代第八中学校</t>
  </si>
  <si>
    <t>玉名高校附属中学校</t>
    <rPh sb="0" eb="2">
      <t>タマナ</t>
    </rPh>
    <rPh sb="2" eb="4">
      <t>コウコウ</t>
    </rPh>
    <rPh sb="4" eb="6">
      <t>フゾク</t>
    </rPh>
    <rPh sb="6" eb="9">
      <t>チュウガッコウ</t>
    </rPh>
    <phoneticPr fontId="2"/>
  </si>
  <si>
    <t>江原中学校</t>
  </si>
  <si>
    <t>八代中学校</t>
  </si>
  <si>
    <t>菊水中学校</t>
  </si>
  <si>
    <t>竜南中学校</t>
  </si>
  <si>
    <t>鏡中学校</t>
  </si>
  <si>
    <t>南関中学校</t>
  </si>
  <si>
    <t>桜山中学校</t>
  </si>
  <si>
    <t>坂本中学校</t>
  </si>
  <si>
    <t>腹栄中学校</t>
  </si>
  <si>
    <t>託麻中学校</t>
  </si>
  <si>
    <t>竜北中学校</t>
  </si>
  <si>
    <t>有明中学校</t>
  </si>
  <si>
    <t>三和中学校</t>
  </si>
  <si>
    <t>東陽中学校</t>
  </si>
  <si>
    <t>玉東中学校</t>
  </si>
  <si>
    <t>帯山中学校</t>
  </si>
  <si>
    <t>泉中学校</t>
  </si>
  <si>
    <t>岱明中学校</t>
  </si>
  <si>
    <t>錦ヶ丘中学校</t>
  </si>
  <si>
    <t>氷川中学校</t>
    <rPh sb="0" eb="5">
      <t>ヒカワチュウガッコウ</t>
    </rPh>
    <phoneticPr fontId="2"/>
  </si>
  <si>
    <t>菊池北中学校</t>
  </si>
  <si>
    <t>楠中学校</t>
  </si>
  <si>
    <t>嘉島中学校</t>
  </si>
  <si>
    <t>菊池南中学校</t>
  </si>
  <si>
    <t>武蔵中学校</t>
  </si>
  <si>
    <t>松橋中学校</t>
  </si>
  <si>
    <t>大津中学校</t>
  </si>
  <si>
    <t>東町中学校</t>
  </si>
  <si>
    <t>宇土鶴城中学校</t>
  </si>
  <si>
    <t>武蔵ヶ丘中学校</t>
  </si>
  <si>
    <t>清水中学校</t>
  </si>
  <si>
    <t>水俣第一中学校</t>
  </si>
  <si>
    <t>合志中学校</t>
  </si>
  <si>
    <t>井芹中学校</t>
  </si>
  <si>
    <t>水俣第二中学校</t>
  </si>
  <si>
    <t>泗水中学校</t>
    <rPh sb="0" eb="2">
      <t>シスイ</t>
    </rPh>
    <phoneticPr fontId="0"/>
  </si>
  <si>
    <t>北部中学校</t>
  </si>
  <si>
    <t>袋中学校</t>
  </si>
  <si>
    <t>西合志中学校</t>
  </si>
  <si>
    <t>天明中学校</t>
  </si>
  <si>
    <t>緑東中学校</t>
  </si>
  <si>
    <t>南阿蘇中学校</t>
    <rPh sb="0" eb="1">
      <t>ミナミ</t>
    </rPh>
    <rPh sb="1" eb="3">
      <t>アソ</t>
    </rPh>
    <rPh sb="3" eb="6">
      <t>チュウガッコウ</t>
    </rPh>
    <phoneticPr fontId="2"/>
  </si>
  <si>
    <t>長嶺中学校</t>
    <phoneticPr fontId="2"/>
  </si>
  <si>
    <t>田浦中学校</t>
  </si>
  <si>
    <t>高森東学園義務教育学校</t>
    <rPh sb="0" eb="2">
      <t>タカモリ</t>
    </rPh>
    <rPh sb="2" eb="3">
      <t>ヒガシ</t>
    </rPh>
    <rPh sb="3" eb="5">
      <t>ガクエン</t>
    </rPh>
    <rPh sb="5" eb="7">
      <t>ギム</t>
    </rPh>
    <rPh sb="7" eb="9">
      <t>キョウイク</t>
    </rPh>
    <rPh sb="9" eb="11">
      <t>ガッコウ</t>
    </rPh>
    <phoneticPr fontId="0"/>
  </si>
  <si>
    <t>力合中学校</t>
  </si>
  <si>
    <t>佐敷中学校</t>
  </si>
  <si>
    <t>西合志南中学校</t>
    <rPh sb="0" eb="3">
      <t>ニシゴウシ</t>
    </rPh>
    <rPh sb="3" eb="4">
      <t>ミナミ</t>
    </rPh>
    <rPh sb="4" eb="7">
      <t>チュウガッコウ</t>
    </rPh>
    <phoneticPr fontId="0"/>
  </si>
  <si>
    <t>龍田中学校</t>
  </si>
  <si>
    <t>湯浦中学校</t>
  </si>
  <si>
    <t>ＫＯＢ</t>
    <phoneticPr fontId="2"/>
  </si>
  <si>
    <t>日吉中学校</t>
  </si>
  <si>
    <t>山江中学校</t>
  </si>
  <si>
    <t>大津ジュニア</t>
  </si>
  <si>
    <t>桜木中学校</t>
  </si>
  <si>
    <t>八代ジュニアクラブ</t>
  </si>
  <si>
    <t>荒尾ジュニア</t>
    <rPh sb="0" eb="2">
      <t>アラオ</t>
    </rPh>
    <phoneticPr fontId="0"/>
  </si>
  <si>
    <t>九州学院中学校</t>
  </si>
  <si>
    <t>松橋ジュニアクラブ</t>
    <phoneticPr fontId="2"/>
  </si>
  <si>
    <t>高森中学校</t>
    <rPh sb="0" eb="2">
      <t>タカモリ</t>
    </rPh>
    <rPh sb="2" eb="3">
      <t>ナカ</t>
    </rPh>
    <rPh sb="3" eb="5">
      <t>ガッコウ</t>
    </rPh>
    <phoneticPr fontId="0"/>
  </si>
  <si>
    <t>熊本学園大学附属中学校</t>
    <rPh sb="0" eb="2">
      <t>クマモト</t>
    </rPh>
    <rPh sb="2" eb="4">
      <t>ガクエン</t>
    </rPh>
    <rPh sb="4" eb="6">
      <t>ダイガク</t>
    </rPh>
    <rPh sb="6" eb="8">
      <t>フゾク</t>
    </rPh>
    <rPh sb="8" eb="11">
      <t>チュウガッコウ</t>
    </rPh>
    <phoneticPr fontId="2"/>
  </si>
  <si>
    <t>不知火ジュニアクラブ</t>
  </si>
  <si>
    <t>大津北中学校</t>
    <rPh sb="0" eb="2">
      <t>オオヅ</t>
    </rPh>
    <rPh sb="2" eb="3">
      <t>キタ</t>
    </rPh>
    <rPh sb="3" eb="6">
      <t>チュウガッコウ</t>
    </rPh>
    <phoneticPr fontId="2"/>
  </si>
  <si>
    <t>東部jr</t>
    <rPh sb="0" eb="2">
      <t>トウブ</t>
    </rPh>
    <phoneticPr fontId="2"/>
  </si>
  <si>
    <t>ﾌｧｰｽﾄｸﾗﾌﾞ熊本</t>
  </si>
  <si>
    <t>阿蘇西原中</t>
    <rPh sb="0" eb="2">
      <t>アソ</t>
    </rPh>
    <rPh sb="2" eb="4">
      <t>ニシハラ</t>
    </rPh>
    <rPh sb="4" eb="5">
      <t>チュウ</t>
    </rPh>
    <phoneticPr fontId="2"/>
  </si>
  <si>
    <t>熊本ジュニアクラブ</t>
    <phoneticPr fontId="2"/>
  </si>
  <si>
    <t>芦北ジュニアクラブ</t>
    <rPh sb="0" eb="2">
      <t>アシキタ</t>
    </rPh>
    <phoneticPr fontId="2"/>
  </si>
  <si>
    <t>小国中学校</t>
    <rPh sb="0" eb="2">
      <t>オグニ</t>
    </rPh>
    <rPh sb="2" eb="5">
      <t>チュウガッコウ</t>
    </rPh>
    <phoneticPr fontId="2"/>
  </si>
  <si>
    <t>フェイントクラブ</t>
  </si>
  <si>
    <t>ＫＴジュニアクラブ</t>
  </si>
  <si>
    <t>ＫＢＣ</t>
  </si>
  <si>
    <t>北部ジュニアクラブ</t>
  </si>
  <si>
    <t>宇土ジュニアクラブ</t>
    <rPh sb="0" eb="2">
      <t>ウト</t>
    </rPh>
    <phoneticPr fontId="2"/>
  </si>
  <si>
    <t>タマナジュニア</t>
  </si>
  <si>
    <t>ＴＴＢＣ</t>
  </si>
  <si>
    <t>山江ジュニアクラブ</t>
  </si>
  <si>
    <t>高森中バドルズ</t>
    <rPh sb="0" eb="2">
      <t>タカモリ</t>
    </rPh>
    <rPh sb="2" eb="3">
      <t>チュウ</t>
    </rPh>
    <phoneticPr fontId="2"/>
  </si>
  <si>
    <t>信愛女学院中学校</t>
  </si>
  <si>
    <t>team-K</t>
  </si>
  <si>
    <t>熊本フェニックス</t>
  </si>
  <si>
    <t>出水南ジュニア</t>
    <rPh sb="0" eb="2">
      <t>イズミ</t>
    </rPh>
    <rPh sb="2" eb="3">
      <t>ミナミ</t>
    </rPh>
    <phoneticPr fontId="17"/>
  </si>
  <si>
    <t>ひよしＡＣ</t>
  </si>
  <si>
    <t>Yatsushiro7th(八代七中)</t>
  </si>
  <si>
    <t>産山学園</t>
    <rPh sb="0" eb="2">
      <t>ウブヤマ</t>
    </rPh>
    <rPh sb="2" eb="4">
      <t>ガクエン</t>
    </rPh>
    <phoneticPr fontId="19"/>
  </si>
  <si>
    <t>ＷＩＮＮＥＲ</t>
  </si>
  <si>
    <t>ＳＣきくよう</t>
    <phoneticPr fontId="19"/>
  </si>
  <si>
    <t>ルーテル学院中学校</t>
    <rPh sb="4" eb="6">
      <t>ガクイン</t>
    </rPh>
    <rPh sb="6" eb="7">
      <t>チュウ</t>
    </rPh>
    <rPh sb="7" eb="9">
      <t>ガッコウ</t>
    </rPh>
    <phoneticPr fontId="2"/>
  </si>
  <si>
    <t>松崎ジュニアクラブ</t>
    <phoneticPr fontId="2"/>
  </si>
  <si>
    <t>菊陽Jr</t>
    <rPh sb="0" eb="2">
      <t>キクヨウ</t>
    </rPh>
    <phoneticPr fontId="19"/>
  </si>
  <si>
    <t>Ａ∞ＲＳ</t>
  </si>
  <si>
    <t>宮地ジュニアクラブ</t>
  </si>
  <si>
    <t>クラブこうし</t>
  </si>
  <si>
    <t>Dream Bear</t>
  </si>
  <si>
    <t>蘇陽ジュニアクラブ</t>
  </si>
  <si>
    <t>くらだけ</t>
  </si>
  <si>
    <t>城西中学校</t>
    <rPh sb="0" eb="2">
      <t>ジョウセイ</t>
    </rPh>
    <rPh sb="2" eb="5">
      <t>チュウガッコウ</t>
    </rPh>
    <phoneticPr fontId="2"/>
  </si>
  <si>
    <t>鏡ＶＨクラブ</t>
  </si>
  <si>
    <t>花房クラブ</t>
    <rPh sb="0" eb="2">
      <t>ハナフサ</t>
    </rPh>
    <phoneticPr fontId="2"/>
  </si>
  <si>
    <t>二岡中学校</t>
    <rPh sb="0" eb="1">
      <t>ニ</t>
    </rPh>
    <rPh sb="1" eb="2">
      <t>オカ</t>
    </rPh>
    <rPh sb="2" eb="3">
      <t>チュウ</t>
    </rPh>
    <rPh sb="3" eb="5">
      <t>ガッコウ</t>
    </rPh>
    <phoneticPr fontId="2"/>
  </si>
  <si>
    <t>Team TOK Limited</t>
    <phoneticPr fontId="2"/>
  </si>
  <si>
    <t>キャロットJr.</t>
    <phoneticPr fontId="2"/>
  </si>
  <si>
    <t>江南中学校</t>
    <rPh sb="0" eb="2">
      <t>コウナン</t>
    </rPh>
    <rPh sb="2" eb="5">
      <t>チュウガッコウ</t>
    </rPh>
    <phoneticPr fontId="2"/>
  </si>
  <si>
    <t>益城中学校</t>
    <rPh sb="0" eb="3">
      <t>マシキチュウ</t>
    </rPh>
    <rPh sb="3" eb="5">
      <t>ガッコウ</t>
    </rPh>
    <phoneticPr fontId="2"/>
  </si>
  <si>
    <t>ＨＩＴＳ</t>
    <phoneticPr fontId="2"/>
  </si>
  <si>
    <t>熊本バドミントンクラブ</t>
    <rPh sb="0" eb="2">
      <t>クマモト</t>
    </rPh>
    <phoneticPr fontId="2"/>
  </si>
  <si>
    <t>相良中学校</t>
  </si>
  <si>
    <t>岩下クラブ</t>
    <rPh sb="0" eb="2">
      <t>イワシタ</t>
    </rPh>
    <phoneticPr fontId="2"/>
  </si>
  <si>
    <t>熊本聾学校</t>
  </si>
  <si>
    <t>ドリームズ(大矢野中)</t>
  </si>
  <si>
    <t>阿蘇中学校</t>
    <rPh sb="0" eb="2">
      <t>アソ</t>
    </rPh>
    <rPh sb="2" eb="3">
      <t>チュウ</t>
    </rPh>
    <rPh sb="3" eb="5">
      <t>ガッコウ</t>
    </rPh>
    <phoneticPr fontId="2"/>
  </si>
  <si>
    <t>東部中学校</t>
    <rPh sb="0" eb="2">
      <t>トウブ</t>
    </rPh>
    <rPh sb="2" eb="5">
      <t>チュウガッコウ</t>
    </rPh>
    <phoneticPr fontId="2"/>
  </si>
  <si>
    <t>山都ふれあいスポーツクラブ</t>
    <phoneticPr fontId="2"/>
  </si>
  <si>
    <t>花簇バドミントンクラブ</t>
  </si>
  <si>
    <t>東野Jr</t>
    <rPh sb="0" eb="2">
      <t>ヒガシノ</t>
    </rPh>
    <phoneticPr fontId="2"/>
  </si>
  <si>
    <t>千丁ジュニアクラブ</t>
  </si>
  <si>
    <t>チーム必成</t>
  </si>
  <si>
    <t>Team Grit</t>
    <phoneticPr fontId="2"/>
  </si>
  <si>
    <t>清和中学校</t>
  </si>
  <si>
    <t>幟</t>
  </si>
  <si>
    <t>出水南中学校</t>
    <rPh sb="0" eb="3">
      <t>イズミミナミ</t>
    </rPh>
    <rPh sb="3" eb="6">
      <t>チュウガッコウ</t>
    </rPh>
    <phoneticPr fontId="2"/>
  </si>
  <si>
    <t>植柳ジュニア</t>
  </si>
  <si>
    <t>向山ジュニア</t>
    <rPh sb="0" eb="2">
      <t>ムカイヤマ</t>
    </rPh>
    <phoneticPr fontId="2"/>
  </si>
  <si>
    <t>五木中学校</t>
    <rPh sb="0" eb="3">
      <t>イツキチュウ</t>
    </rPh>
    <rPh sb="3" eb="5">
      <t>ガッコウ</t>
    </rPh>
    <phoneticPr fontId="2"/>
  </si>
  <si>
    <t>南小国バドミントンクラブ</t>
    <rPh sb="0" eb="3">
      <t>ミナミオグニ</t>
    </rPh>
    <phoneticPr fontId="2"/>
  </si>
  <si>
    <t>西原中学校</t>
    <rPh sb="0" eb="2">
      <t>ニシバル</t>
    </rPh>
    <rPh sb="2" eb="5">
      <t>チュウガッコウ</t>
    </rPh>
    <phoneticPr fontId="2"/>
  </si>
  <si>
    <t>佐敷バドミントンクラブ</t>
    <rPh sb="0" eb="2">
      <t>サシキ</t>
    </rPh>
    <phoneticPr fontId="2"/>
  </si>
  <si>
    <t>合志楓の森クラブ</t>
    <rPh sb="2" eb="3">
      <t>カエデ</t>
    </rPh>
    <rPh sb="4" eb="5">
      <t>モリ</t>
    </rPh>
    <phoneticPr fontId="2"/>
  </si>
  <si>
    <t>Asahi Glanz</t>
    <phoneticPr fontId="2"/>
  </si>
  <si>
    <t>ＩＢＣ</t>
  </si>
  <si>
    <t>SHINING熊本バドミントンクラブ</t>
  </si>
  <si>
    <t>白川中学校</t>
    <rPh sb="0" eb="5">
      <t>シラカワチュウガッコウ</t>
    </rPh>
    <phoneticPr fontId="2"/>
  </si>
  <si>
    <t>玉陵ジュニアバドミントンクラブ</t>
  </si>
  <si>
    <t>熊大附属中</t>
    <rPh sb="0" eb="5">
      <t>クマダイフゾクチュウ</t>
    </rPh>
    <phoneticPr fontId="2"/>
  </si>
  <si>
    <t>千丁中学校</t>
    <rPh sb="0" eb="2">
      <t>センチョウ</t>
    </rPh>
    <rPh sb="2" eb="5">
      <t>チュウガッコウ</t>
    </rPh>
    <phoneticPr fontId="6"/>
  </si>
  <si>
    <t>合志楓の森中学校</t>
  </si>
  <si>
    <t>ほくぶ総合スポーツクラブ</t>
    <rPh sb="3" eb="5">
      <t>ソウゴウ</t>
    </rPh>
    <phoneticPr fontId="2"/>
  </si>
  <si>
    <t>水上ジュニアクラブ</t>
    <rPh sb="0" eb="2">
      <t>ミズカミ</t>
    </rPh>
    <phoneticPr fontId="6"/>
  </si>
  <si>
    <t>おぐにジュニア</t>
  </si>
  <si>
    <t>BBC</t>
  </si>
  <si>
    <t>七城中学校</t>
    <rPh sb="0" eb="5">
      <t>シチジョウチュウガッコウ</t>
    </rPh>
    <phoneticPr fontId="2"/>
  </si>
  <si>
    <t>FLASH</t>
    <phoneticPr fontId="2"/>
  </si>
  <si>
    <t>天草バドミントンクラブ</t>
    <rPh sb="0" eb="2">
      <t>アマクサ</t>
    </rPh>
    <phoneticPr fontId="6"/>
  </si>
  <si>
    <t>山鹿中学校</t>
    <rPh sb="0" eb="5">
      <t>ヤマガチュウガッコウ</t>
    </rPh>
    <phoneticPr fontId="2"/>
  </si>
  <si>
    <t>飽田中学校</t>
    <rPh sb="0" eb="5">
      <t>アキタチュウガッコウ</t>
    </rPh>
    <phoneticPr fontId="2"/>
  </si>
  <si>
    <t>JJSC</t>
  </si>
  <si>
    <t>一の宮中</t>
    <rPh sb="0" eb="1">
      <t>イチ</t>
    </rPh>
    <rPh sb="2" eb="3">
      <t>ミヤ</t>
    </rPh>
    <rPh sb="3" eb="4">
      <t>チュウ</t>
    </rPh>
    <phoneticPr fontId="2"/>
  </si>
  <si>
    <t>　個人コード番号について</t>
    <rPh sb="1" eb="3">
      <t>コジン</t>
    </rPh>
    <rPh sb="6" eb="8">
      <t>バンゴウ</t>
    </rPh>
    <phoneticPr fontId="2"/>
  </si>
  <si>
    <t>個人コード番号は、学校団体登録番号＋個人番号でできています。</t>
    <rPh sb="0" eb="2">
      <t>コジン</t>
    </rPh>
    <rPh sb="5" eb="7">
      <t>バンゴウ</t>
    </rPh>
    <rPh sb="9" eb="11">
      <t>ガッコウ</t>
    </rPh>
    <rPh sb="11" eb="13">
      <t>ダンタイ</t>
    </rPh>
    <rPh sb="13" eb="15">
      <t>トウロク</t>
    </rPh>
    <rPh sb="15" eb="17">
      <t>バンゴウ</t>
    </rPh>
    <rPh sb="18" eb="20">
      <t>コジン</t>
    </rPh>
    <rPh sb="20" eb="22">
      <t>バンゴウ</t>
    </rPh>
    <phoneticPr fontId="2"/>
  </si>
  <si>
    <t>［例］　玉名中学校の１番の選手のコード番号は　　１０１です。</t>
    <rPh sb="1" eb="2">
      <t>レイ</t>
    </rPh>
    <rPh sb="4" eb="6">
      <t>タマナ</t>
    </rPh>
    <rPh sb="6" eb="9">
      <t>チュウガッコウ</t>
    </rPh>
    <rPh sb="11" eb="12">
      <t>バン</t>
    </rPh>
    <rPh sb="13" eb="15">
      <t>センシュ</t>
    </rPh>
    <rPh sb="19" eb="21">
      <t>バンゴウ</t>
    </rPh>
    <phoneticPr fontId="2"/>
  </si>
  <si>
    <t>　　　　花陵中学校の１２番の選手のコード番号は　１０３１２です。</t>
    <rPh sb="4" eb="5">
      <t>カ</t>
    </rPh>
    <rPh sb="5" eb="6">
      <t>リョウ</t>
    </rPh>
    <rPh sb="6" eb="9">
      <t>チュウガッコウ</t>
    </rPh>
    <rPh sb="12" eb="13">
      <t>バン</t>
    </rPh>
    <rPh sb="14" eb="16">
      <t>センシュ</t>
    </rPh>
    <rPh sb="20" eb="22">
      <t>バンゴウ</t>
    </rPh>
    <phoneticPr fontId="2"/>
  </si>
  <si>
    <t>⑦</t>
    <phoneticPr fontId="2"/>
  </si>
  <si>
    <t>指導者不在のままの大会申し込み及び参加はできません。指導者登録が必須となります。</t>
    <rPh sb="0" eb="3">
      <t>シドウシャ</t>
    </rPh>
    <rPh sb="3" eb="5">
      <t>フザイ</t>
    </rPh>
    <rPh sb="9" eb="11">
      <t>タイカイ</t>
    </rPh>
    <rPh sb="11" eb="12">
      <t>モウ</t>
    </rPh>
    <rPh sb="13" eb="14">
      <t>コ</t>
    </rPh>
    <rPh sb="15" eb="16">
      <t>オヨ</t>
    </rPh>
    <rPh sb="17" eb="19">
      <t>サンカ</t>
    </rPh>
    <rPh sb="26" eb="29">
      <t>シドウシャ</t>
    </rPh>
    <rPh sb="29" eb="31">
      <t>トウロク</t>
    </rPh>
    <rPh sb="32" eb="34">
      <t>ヒッス</t>
    </rPh>
    <phoneticPr fontId="2"/>
  </si>
  <si>
    <r>
      <rPr>
        <sz val="11"/>
        <color indexed="10"/>
        <rFont val="ＭＳ ゴシック"/>
        <family val="3"/>
        <charset val="128"/>
      </rPr>
      <t>会員番号、</t>
    </r>
    <r>
      <rPr>
        <sz val="11"/>
        <color indexed="17"/>
        <rFont val="ＭＳ ゴシック"/>
        <family val="3"/>
        <charset val="128"/>
      </rPr>
      <t>県中学部番号</t>
    </r>
    <r>
      <rPr>
        <sz val="11"/>
        <rFont val="ＭＳ ゴシック"/>
        <family val="3"/>
        <charset val="128"/>
      </rPr>
      <t>がない選手（未登録の選手）は大会出場ができなくなります。</t>
    </r>
    <rPh sb="0" eb="2">
      <t>カイイン</t>
    </rPh>
    <rPh sb="2" eb="4">
      <t>バンゴウ</t>
    </rPh>
    <rPh sb="5" eb="6">
      <t>ケン</t>
    </rPh>
    <rPh sb="6" eb="8">
      <t>チュウガク</t>
    </rPh>
    <rPh sb="8" eb="9">
      <t>ブ</t>
    </rPh>
    <rPh sb="9" eb="11">
      <t>バンゴウ</t>
    </rPh>
    <rPh sb="15" eb="16">
      <t>テ</t>
    </rPh>
    <rPh sb="17" eb="20">
      <t>ミトウロク</t>
    </rPh>
    <rPh sb="21" eb="23">
      <t>センシュ</t>
    </rPh>
    <rPh sb="25" eb="27">
      <t>タイカイ</t>
    </rPh>
    <rPh sb="27" eb="29">
      <t>シュツジョウ</t>
    </rPh>
    <phoneticPr fontId="2"/>
  </si>
  <si>
    <t>2024年度　熊本県バドミントン協会選手登録について（本ページ）</t>
    <rPh sb="4" eb="6">
      <t>ネンド</t>
    </rPh>
    <rPh sb="7" eb="10">
      <t>クマモトケン</t>
    </rPh>
    <rPh sb="16" eb="18">
      <t>キョウカイ</t>
    </rPh>
    <rPh sb="18" eb="20">
      <t>センシュ</t>
    </rPh>
    <rPh sb="20" eb="22">
      <t>トウロク</t>
    </rPh>
    <rPh sb="27" eb="28">
      <t>ホン</t>
    </rPh>
    <phoneticPr fontId="2"/>
  </si>
  <si>
    <r>
      <t>2024年度　熊本県バドミントン協会登録要領　</t>
    </r>
    <r>
      <rPr>
        <sz val="11"/>
        <color rgb="FF0070C0"/>
        <rFont val="ＭＳ ゴシック"/>
        <family val="3"/>
        <charset val="128"/>
      </rPr>
      <t>※変更点がありますので、必読を！</t>
    </r>
    <rPh sb="4" eb="6">
      <t>ネンド</t>
    </rPh>
    <rPh sb="7" eb="10">
      <t>クマモトケン</t>
    </rPh>
    <rPh sb="16" eb="18">
      <t>キョウカイ</t>
    </rPh>
    <rPh sb="18" eb="20">
      <t>トウロク</t>
    </rPh>
    <rPh sb="20" eb="22">
      <t>ヨウリョウ</t>
    </rPh>
    <rPh sb="24" eb="27">
      <t>ヘンコウテン</t>
    </rPh>
    <rPh sb="35" eb="37">
      <t>ヒツドク</t>
    </rPh>
    <phoneticPr fontId="2"/>
  </si>
  <si>
    <t>2024年度　熊本県バドミントン協会団体登録用紙（入力シート）</t>
    <rPh sb="4" eb="6">
      <t>ネンド</t>
    </rPh>
    <rPh sb="7" eb="10">
      <t>クマモトケン</t>
    </rPh>
    <rPh sb="16" eb="18">
      <t>キョウカイ</t>
    </rPh>
    <rPh sb="18" eb="20">
      <t>ダンタイ</t>
    </rPh>
    <rPh sb="20" eb="22">
      <t>トウロク</t>
    </rPh>
    <rPh sb="22" eb="24">
      <t>ヨウシ</t>
    </rPh>
    <rPh sb="25" eb="27">
      <t>ニュウリョク</t>
    </rPh>
    <phoneticPr fontId="2"/>
  </si>
  <si>
    <t>2024年度　熊本県バドミントン協会中学生登録用紙（入力シート）</t>
    <rPh sb="4" eb="6">
      <t>ネンド</t>
    </rPh>
    <rPh sb="7" eb="10">
      <t>クマモトケン</t>
    </rPh>
    <rPh sb="16" eb="18">
      <t>キョウカイ</t>
    </rPh>
    <rPh sb="18" eb="21">
      <t>チュウガクセイ</t>
    </rPh>
    <rPh sb="21" eb="23">
      <t>トウロク</t>
    </rPh>
    <rPh sb="23" eb="25">
      <t>ヨウシ</t>
    </rPh>
    <rPh sb="26" eb="28">
      <t>ニュウリョク</t>
    </rPh>
    <phoneticPr fontId="2"/>
  </si>
  <si>
    <t>2024年度　熊本県バドミントン協会指導者登録用紙（入力シート）</t>
    <rPh sb="4" eb="6">
      <t>ネンド</t>
    </rPh>
    <rPh sb="7" eb="10">
      <t>クマモトケン</t>
    </rPh>
    <rPh sb="16" eb="18">
      <t>キョウカイ</t>
    </rPh>
    <rPh sb="18" eb="21">
      <t>シドウシャ</t>
    </rPh>
    <rPh sb="21" eb="23">
      <t>トウロク</t>
    </rPh>
    <rPh sb="23" eb="25">
      <t>ヨウシ</t>
    </rPh>
    <rPh sb="26" eb="28">
      <t>ニュウリョク</t>
    </rPh>
    <phoneticPr fontId="2"/>
  </si>
  <si>
    <t>2024年度　熊本県バドミントン協会中学部団体番号</t>
    <rPh sb="4" eb="6">
      <t>ネンド</t>
    </rPh>
    <rPh sb="7" eb="10">
      <t>クマモトケン</t>
    </rPh>
    <rPh sb="16" eb="18">
      <t>キョウカイ</t>
    </rPh>
    <rPh sb="18" eb="20">
      <t>チュウガク</t>
    </rPh>
    <rPh sb="20" eb="21">
      <t>ブ</t>
    </rPh>
    <rPh sb="21" eb="23">
      <t>ダンタイ</t>
    </rPh>
    <rPh sb="23" eb="25">
      <t>バンゴウ</t>
    </rPh>
    <phoneticPr fontId="2"/>
  </si>
  <si>
    <t>年間行事計画は、「県バドミントン協会中学部のＨＰ」より、ご覧ください。</t>
    <rPh sb="0" eb="2">
      <t>ネンカン</t>
    </rPh>
    <rPh sb="2" eb="4">
      <t>ギョウジ</t>
    </rPh>
    <rPh sb="4" eb="6">
      <t>ケイカク</t>
    </rPh>
    <rPh sb="9" eb="10">
      <t>ケン</t>
    </rPh>
    <rPh sb="16" eb="18">
      <t>キョウカイ</t>
    </rPh>
    <rPh sb="18" eb="21">
      <t>チュウガクブ</t>
    </rPh>
    <rPh sb="29" eb="30">
      <t>ラン</t>
    </rPh>
    <phoneticPr fontId="2"/>
  </si>
  <si>
    <r>
      <t>2024年度　中学部　</t>
    </r>
    <r>
      <rPr>
        <b/>
        <sz val="16"/>
        <color indexed="30"/>
        <rFont val="ＭＳ ゴシック"/>
        <family val="3"/>
        <charset val="128"/>
      </rPr>
      <t>指導者</t>
    </r>
    <r>
      <rPr>
        <b/>
        <sz val="16"/>
        <rFont val="ＭＳ ゴシック"/>
        <family val="3"/>
        <charset val="128"/>
      </rPr>
      <t>登録シート</t>
    </r>
    <rPh sb="4" eb="6">
      <t>ネンド</t>
    </rPh>
    <rPh sb="6" eb="8">
      <t>ヘイネンド</t>
    </rPh>
    <rPh sb="7" eb="9">
      <t>チュウガク</t>
    </rPh>
    <rPh sb="9" eb="10">
      <t>ブ</t>
    </rPh>
    <rPh sb="11" eb="14">
      <t>シドウシャ</t>
    </rPh>
    <rPh sb="14" eb="16">
      <t>トウロク</t>
    </rPh>
    <phoneticPr fontId="2"/>
  </si>
  <si>
    <t>新２，３年生で、昨年度はこのチームで登録していたが、</t>
    <rPh sb="0" eb="1">
      <t>シン</t>
    </rPh>
    <rPh sb="4" eb="6">
      <t>ネンセイ</t>
    </rPh>
    <rPh sb="8" eb="10">
      <t>サクネン</t>
    </rPh>
    <rPh sb="10" eb="11">
      <t>ド</t>
    </rPh>
    <rPh sb="18" eb="20">
      <t>トウロク</t>
    </rPh>
    <phoneticPr fontId="2"/>
  </si>
  <si>
    <t>今年度このチームで登録をしない生徒がいれば書いてください。</t>
    <rPh sb="21" eb="22">
      <t>カ</t>
    </rPh>
    <phoneticPr fontId="2"/>
  </si>
  <si>
    <t>※枠が不足する場合は、コピーしてください。</t>
    <rPh sb="1" eb="2">
      <t>ワク</t>
    </rPh>
    <rPh sb="3" eb="5">
      <t>フソク</t>
    </rPh>
    <rPh sb="7" eb="9">
      <t>バアイ</t>
    </rPh>
    <phoneticPr fontId="2"/>
  </si>
  <si>
    <t>　　　　泗水中学校の３番の選手のコード番号は　　１９０３です。</t>
    <rPh sb="4" eb="6">
      <t>シスイ</t>
    </rPh>
    <rPh sb="6" eb="9">
      <t>チュウガッコウ</t>
    </rPh>
    <rPh sb="11" eb="12">
      <t>バン</t>
    </rPh>
    <rPh sb="13" eb="15">
      <t>センシュ</t>
    </rPh>
    <rPh sb="19" eb="2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</si>
</sst>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ゴシック"/>
      <family val="3"/>
      <charset val="128"/>
    </font>
    <font>
      <sz val="11"/>
      <name val="ＭＳ ゴシック"/>
      <family val="3"/>
      <charset val="128"/>
    </font>
    <font>
      <sz val="6"/>
      <name val="ＭＳ ゴシック"/>
      <family val="3"/>
      <charset val="128"/>
    </font>
    <font>
      <sz val="20"/>
      <name val="ＭＳ ゴシック"/>
      <family val="3"/>
      <charset val="128"/>
    </font>
    <font>
      <sz val="14"/>
      <name val="ＭＳ ゴシック"/>
      <family val="3"/>
      <charset val="128"/>
    </font>
    <font>
      <b/>
      <sz val="14"/>
      <name val="ＤＦ平成明朝体W7"/>
      <family val="1"/>
      <charset val="128"/>
    </font>
    <font>
      <b/>
      <sz val="14"/>
      <name val="ＤＨＰ平成明朝体W7"/>
      <family val="1"/>
      <charset val="128"/>
    </font>
    <font>
      <sz val="16"/>
      <name val="ＭＳ ゴシック"/>
      <family val="3"/>
      <charset val="128"/>
    </font>
    <font>
      <sz val="24"/>
      <name val="ＭＳ ゴシック"/>
      <family val="3"/>
      <charset val="128"/>
    </font>
    <font>
      <sz val="11"/>
      <color indexed="10"/>
      <name val="ＭＳ ゴシック"/>
      <family val="3"/>
      <charset val="128"/>
    </font>
    <font>
      <u/>
      <sz val="8.25"/>
      <color indexed="12"/>
      <name val="ＭＳ ゴシック"/>
      <family val="3"/>
      <charset val="128"/>
    </font>
    <font>
      <sz val="12"/>
      <name val="ＭＳ ゴシック"/>
      <family val="3"/>
      <charset val="128"/>
    </font>
    <font>
      <sz val="11"/>
      <color indexed="12"/>
      <name val="ＭＳ ゴシック"/>
      <family val="3"/>
      <charset val="128"/>
    </font>
    <font>
      <sz val="11"/>
      <color indexed="17"/>
      <name val="ＭＳ ゴシック"/>
      <family val="3"/>
      <charset val="128"/>
    </font>
    <font>
      <sz val="12"/>
      <color indexed="8"/>
      <name val="ＭＳ ゴシック"/>
      <family val="3"/>
      <charset val="128"/>
    </font>
    <font>
      <u/>
      <sz val="14"/>
      <color indexed="12"/>
      <name val="ＭＳ ゴシック"/>
      <family val="3"/>
      <charset val="128"/>
    </font>
    <font>
      <sz val="6"/>
      <name val="ＭＳ Ｐゴシック"/>
      <family val="3"/>
      <charset val="128"/>
    </font>
    <font>
      <b/>
      <sz val="16"/>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4"/>
      <name val="ＭＳ ゴシック"/>
      <family val="3"/>
      <charset val="128"/>
    </font>
    <font>
      <b/>
      <sz val="11"/>
      <name val="ＭＳ ゴシック"/>
      <family val="3"/>
      <charset val="128"/>
    </font>
    <font>
      <sz val="11"/>
      <color indexed="8"/>
      <name val="ＭＳ ゴシック"/>
      <family val="3"/>
      <charset val="128"/>
    </font>
    <font>
      <b/>
      <sz val="16"/>
      <color indexed="30"/>
      <name val="ＭＳ ゴシック"/>
      <family val="3"/>
      <charset val="128"/>
    </font>
    <font>
      <u/>
      <sz val="11"/>
      <name val="ＭＳ ゴシック"/>
      <family val="3"/>
      <charset val="128"/>
    </font>
    <font>
      <b/>
      <sz val="11"/>
      <color indexed="10"/>
      <name val="ＭＳ ゴシック"/>
      <family val="3"/>
      <charset val="128"/>
    </font>
    <font>
      <sz val="8"/>
      <name val="HGS創英角ｺﾞｼｯｸUB"/>
      <family val="3"/>
      <charset val="128"/>
    </font>
    <font>
      <b/>
      <sz val="14"/>
      <name val="BIZ UDPゴシック"/>
      <family val="3"/>
      <charset val="128"/>
    </font>
    <font>
      <u/>
      <sz val="12"/>
      <color indexed="12"/>
      <name val="ＭＳ ゴシック"/>
      <family val="3"/>
      <charset val="128"/>
    </font>
    <font>
      <sz val="11"/>
      <color rgb="FFFF0000"/>
      <name val="ＭＳ ゴシック"/>
      <family val="3"/>
      <charset val="128"/>
    </font>
    <font>
      <sz val="11"/>
      <color theme="3"/>
      <name val="ＭＳ ゴシック"/>
      <family val="3"/>
      <charset val="128"/>
    </font>
    <font>
      <sz val="11"/>
      <color rgb="FF008000"/>
      <name val="ＭＳ ゴシック"/>
      <family val="3"/>
      <charset val="128"/>
    </font>
    <font>
      <sz val="11"/>
      <color theme="1"/>
      <name val="ＭＳ ゴシック"/>
      <family val="3"/>
      <charset val="128"/>
    </font>
    <font>
      <sz val="11"/>
      <color rgb="FF0000FF"/>
      <name val="ＭＳ ゴシック"/>
      <family val="3"/>
      <charset val="128"/>
    </font>
    <font>
      <sz val="11"/>
      <color rgb="FF660066"/>
      <name val="ＭＳ ゴシック"/>
      <family val="3"/>
      <charset val="128"/>
    </font>
    <font>
      <b/>
      <sz val="11"/>
      <color rgb="FFFF0000"/>
      <name val="ＭＳ ゴシック"/>
      <family val="3"/>
      <charset val="128"/>
    </font>
    <font>
      <b/>
      <sz val="11"/>
      <color theme="9" tint="-0.249977111117893"/>
      <name val="ＭＳ ゴシック"/>
      <family val="3"/>
      <charset val="128"/>
    </font>
    <font>
      <b/>
      <u/>
      <sz val="14"/>
      <color theme="9" tint="-0.249977111117893"/>
      <name val="ＭＳ ゴシック"/>
      <family val="3"/>
      <charset val="128"/>
    </font>
    <font>
      <u/>
      <sz val="10"/>
      <color indexed="12"/>
      <name val="ＭＳ ゴシック"/>
      <family val="3"/>
      <charset val="128"/>
    </font>
    <font>
      <sz val="11"/>
      <color rgb="FF0070C0"/>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mediumGray">
        <fgColor theme="0"/>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28">
    <xf numFmtId="0" fontId="0" fillId="0" borderId="0" xfId="0"/>
    <xf numFmtId="0" fontId="0" fillId="0" borderId="1" xfId="0" applyBorder="1" applyAlignment="1">
      <alignment horizontal="center"/>
    </xf>
    <xf numFmtId="0" fontId="0" fillId="0" borderId="0" xfId="0" applyAlignment="1">
      <alignment horizontal="center"/>
    </xf>
    <xf numFmtId="0" fontId="3" fillId="0" borderId="0" xfId="0" applyFont="1"/>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0" xfId="0" applyFont="1"/>
    <xf numFmtId="0" fontId="0" fillId="0" borderId="7" xfId="0" applyBorder="1"/>
    <xf numFmtId="0" fontId="0" fillId="0" borderId="8" xfId="0" applyBorder="1"/>
    <xf numFmtId="0" fontId="8" fillId="0" borderId="0" xfId="0" applyFont="1"/>
    <xf numFmtId="0" fontId="0" fillId="0" borderId="7" xfId="0" applyBorder="1" applyAlignment="1">
      <alignment horizontal="center"/>
    </xf>
    <xf numFmtId="0" fontId="0" fillId="0" borderId="7" xfId="0" quotePrefix="1" applyBorder="1" applyAlignment="1">
      <alignment horizontal="center"/>
    </xf>
    <xf numFmtId="0" fontId="6" fillId="0" borderId="2" xfId="0" applyFont="1" applyBorder="1"/>
    <xf numFmtId="0" fontId="4" fillId="0" borderId="0" xfId="0" applyFont="1" applyAlignment="1">
      <alignment vertical="center"/>
    </xf>
    <xf numFmtId="0" fontId="4" fillId="2" borderId="0" xfId="0" applyFont="1" applyFill="1" applyAlignment="1">
      <alignment horizontal="center"/>
    </xf>
    <xf numFmtId="0" fontId="9" fillId="0" borderId="0" xfId="0" applyFont="1"/>
    <xf numFmtId="0" fontId="9" fillId="0" borderId="5" xfId="0" applyFont="1" applyBorder="1"/>
    <xf numFmtId="0" fontId="9" fillId="0" borderId="2" xfId="0" applyFont="1" applyBorder="1"/>
    <xf numFmtId="0" fontId="9" fillId="0" borderId="8" xfId="0" applyFont="1" applyBorder="1"/>
    <xf numFmtId="0" fontId="9" fillId="0" borderId="7" xfId="0" applyFont="1" applyBorder="1"/>
    <xf numFmtId="0" fontId="12" fillId="0" borderId="2" xfId="0" applyFont="1" applyBorder="1"/>
    <xf numFmtId="0" fontId="12" fillId="0" borderId="3" xfId="0" applyFont="1" applyBorder="1"/>
    <xf numFmtId="0" fontId="12" fillId="0" borderId="0" xfId="0" applyFont="1"/>
    <xf numFmtId="0" fontId="12" fillId="0" borderId="4" xfId="0" applyFont="1" applyBorder="1"/>
    <xf numFmtId="0" fontId="13" fillId="0" borderId="0" xfId="0" applyFont="1"/>
    <xf numFmtId="0" fontId="13" fillId="0" borderId="4" xfId="0" applyFont="1" applyBorder="1"/>
    <xf numFmtId="0" fontId="11" fillId="0" borderId="0" xfId="0" quotePrefix="1" applyFont="1"/>
    <xf numFmtId="0" fontId="11" fillId="0" borderId="0" xfId="0" applyFont="1"/>
    <xf numFmtId="0" fontId="14" fillId="0" borderId="0" xfId="0" quotePrefix="1" applyFont="1"/>
    <xf numFmtId="0" fontId="14" fillId="0" borderId="0" xfId="0" applyFont="1"/>
    <xf numFmtId="0" fontId="0" fillId="0" borderId="8" xfId="0" applyBorder="1" applyAlignment="1">
      <alignment horizontal="center"/>
    </xf>
    <xf numFmtId="0" fontId="1" fillId="0" borderId="0" xfId="0" applyFont="1" applyAlignment="1">
      <alignment horizontal="center"/>
    </xf>
    <xf numFmtId="0" fontId="0" fillId="0" borderId="0" xfId="0" applyAlignment="1">
      <alignment shrinkToFit="1"/>
    </xf>
    <xf numFmtId="0" fontId="15" fillId="0" borderId="0" xfId="1" applyFont="1" applyBorder="1" applyAlignment="1" applyProtection="1"/>
    <xf numFmtId="0" fontId="0" fillId="0" borderId="5" xfId="0" applyBorder="1" applyAlignment="1">
      <alignment shrinkToFit="1"/>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49" fontId="0" fillId="0" borderId="9" xfId="0" applyNumberFormat="1" applyBorder="1" applyAlignment="1" applyProtection="1">
      <alignment vertical="center"/>
      <protection locked="0"/>
    </xf>
    <xf numFmtId="49"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vertical="center"/>
      <protection locked="0"/>
    </xf>
    <xf numFmtId="49" fontId="0" fillId="3" borderId="9" xfId="0" applyNumberFormat="1" applyFill="1" applyBorder="1" applyAlignment="1">
      <alignment vertical="center"/>
    </xf>
    <xf numFmtId="49" fontId="0" fillId="4" borderId="9" xfId="0" applyNumberFormat="1" applyFill="1" applyBorder="1" applyAlignment="1">
      <alignment vertical="center"/>
    </xf>
    <xf numFmtId="49" fontId="0" fillId="0" borderId="9" xfId="0" applyNumberFormat="1" applyBorder="1" applyAlignment="1" applyProtection="1">
      <alignment vertical="center" wrapText="1"/>
      <protection locked="0"/>
    </xf>
    <xf numFmtId="49" fontId="10" fillId="0" borderId="9" xfId="1" applyNumberFormat="1" applyBorder="1" applyAlignment="1" applyProtection="1">
      <alignment vertical="center"/>
      <protection locked="0"/>
    </xf>
    <xf numFmtId="49" fontId="17" fillId="0" borderId="0" xfId="0" applyNumberFormat="1" applyFont="1" applyAlignment="1" applyProtection="1">
      <alignment vertical="center"/>
      <protection locked="0"/>
    </xf>
    <xf numFmtId="49" fontId="0" fillId="5" borderId="9"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3" fontId="0" fillId="0" borderId="0" xfId="0" applyNumberFormat="1"/>
    <xf numFmtId="0" fontId="0" fillId="0" borderId="10" xfId="0" applyBorder="1"/>
    <xf numFmtId="0" fontId="0" fillId="5" borderId="9" xfId="0" applyFill="1" applyBorder="1"/>
    <xf numFmtId="0" fontId="7" fillId="6" borderId="0" xfId="0" applyFont="1" applyFill="1" applyProtection="1">
      <protection locked="0"/>
    </xf>
    <xf numFmtId="0" fontId="7" fillId="0" borderId="0" xfId="0" applyFont="1"/>
    <xf numFmtId="0" fontId="0" fillId="0" borderId="0" xfId="0" applyAlignment="1" applyProtection="1">
      <alignment horizontal="right" vertical="center"/>
      <protection locked="0"/>
    </xf>
    <xf numFmtId="0" fontId="18" fillId="0" borderId="0" xfId="0" applyFont="1"/>
    <xf numFmtId="0" fontId="30" fillId="0" borderId="0" xfId="0" applyFont="1"/>
    <xf numFmtId="0" fontId="15" fillId="0" borderId="0" xfId="1" applyFont="1" applyAlignment="1" applyProtection="1"/>
    <xf numFmtId="0" fontId="0" fillId="6" borderId="9" xfId="0" applyFill="1" applyBorder="1"/>
    <xf numFmtId="14" fontId="0" fillId="5" borderId="9"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7" borderId="9" xfId="0" applyNumberFormat="1" applyFill="1" applyBorder="1" applyAlignment="1">
      <alignment vertical="center"/>
    </xf>
    <xf numFmtId="0" fontId="0" fillId="5" borderId="9" xfId="0" applyFill="1" applyBorder="1" applyAlignment="1" applyProtection="1">
      <alignment horizontal="center" vertical="center"/>
      <protection locked="0"/>
    </xf>
    <xf numFmtId="0" fontId="31" fillId="0" borderId="0" xfId="0" applyFont="1"/>
    <xf numFmtId="49" fontId="0" fillId="0" borderId="9" xfId="0" quotePrefix="1" applyNumberFormat="1" applyBorder="1" applyAlignment="1" applyProtection="1">
      <alignment vertical="center"/>
      <protection locked="0"/>
    </xf>
    <xf numFmtId="0" fontId="21" fillId="0" borderId="0" xfId="0" applyFont="1" applyAlignment="1" applyProtection="1">
      <alignment vertical="center"/>
      <protection locked="0"/>
    </xf>
    <xf numFmtId="0" fontId="32" fillId="0" borderId="0" xfId="0" applyFont="1"/>
    <xf numFmtId="0" fontId="33" fillId="0" borderId="0" xfId="0" applyFont="1"/>
    <xf numFmtId="0" fontId="34" fillId="0" borderId="0" xfId="0" applyFont="1"/>
    <xf numFmtId="0" fontId="35" fillId="0" borderId="0" xfId="0" applyFont="1"/>
    <xf numFmtId="0" fontId="17" fillId="0" borderId="0" xfId="0" applyFont="1"/>
    <xf numFmtId="0" fontId="0" fillId="0" borderId="12" xfId="0" applyBorder="1" applyAlignment="1" applyProtection="1">
      <alignment horizontal="center" vertical="center"/>
      <protection locked="0"/>
    </xf>
    <xf numFmtId="0" fontId="0" fillId="5" borderId="0" xfId="0" applyFill="1" applyAlignment="1" applyProtection="1">
      <alignment vertical="center"/>
      <protection locked="0"/>
    </xf>
    <xf numFmtId="49" fontId="30" fillId="0" borderId="9" xfId="0" applyNumberFormat="1"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15" fillId="0" borderId="5" xfId="1" applyFont="1" applyBorder="1" applyAlignment="1" applyProtection="1"/>
    <xf numFmtId="0" fontId="25" fillId="0" borderId="0" xfId="0" applyFont="1"/>
    <xf numFmtId="0" fontId="37" fillId="0" borderId="2" xfId="0" applyFont="1" applyBorder="1"/>
    <xf numFmtId="0" fontId="38" fillId="0" borderId="2" xfId="1" applyFont="1" applyBorder="1" applyAlignment="1" applyProtection="1"/>
    <xf numFmtId="0" fontId="37" fillId="0" borderId="3" xfId="0" applyFont="1" applyBorder="1"/>
    <xf numFmtId="0" fontId="37" fillId="0" borderId="0" xfId="0" applyFont="1"/>
    <xf numFmtId="0" fontId="38" fillId="0" borderId="0" xfId="1" applyFont="1" applyBorder="1" applyAlignment="1" applyProtection="1"/>
    <xf numFmtId="0" fontId="37" fillId="0" borderId="4" xfId="0" applyFont="1" applyBorder="1"/>
    <xf numFmtId="0" fontId="29" fillId="0" borderId="5" xfId="1" applyFont="1" applyBorder="1" applyAlignment="1" applyProtection="1"/>
    <xf numFmtId="0" fontId="0" fillId="0" borderId="0" xfId="0" applyAlignment="1">
      <alignment horizontal="right"/>
    </xf>
    <xf numFmtId="0" fontId="39" fillId="0" borderId="0" xfId="1" applyFont="1" applyBorder="1" applyAlignment="1" applyProtection="1"/>
    <xf numFmtId="0" fontId="33" fillId="0" borderId="9" xfId="0" applyFont="1" applyBorder="1"/>
    <xf numFmtId="0" fontId="33" fillId="5" borderId="9" xfId="0" applyFont="1" applyFill="1" applyBorder="1"/>
    <xf numFmtId="0" fontId="0" fillId="6" borderId="0" xfId="0" applyFill="1"/>
    <xf numFmtId="0" fontId="36" fillId="6" borderId="0" xfId="0" applyFont="1" applyFill="1"/>
    <xf numFmtId="0" fontId="11" fillId="6" borderId="0" xfId="0" quotePrefix="1" applyFont="1" applyFill="1"/>
    <xf numFmtId="0" fontId="33" fillId="6" borderId="0" xfId="0" applyFont="1" applyFill="1"/>
    <xf numFmtId="0" fontId="11" fillId="6" borderId="0" xfId="0" applyFont="1" applyFill="1"/>
    <xf numFmtId="0" fontId="0" fillId="8" borderId="0" xfId="0" applyFill="1"/>
    <xf numFmtId="0" fontId="28" fillId="0" borderId="0" xfId="0" applyFont="1" applyAlignment="1">
      <alignment horizontal="center"/>
    </xf>
    <xf numFmtId="0" fontId="5" fillId="0" borderId="0" xfId="0" applyFont="1" applyAlignment="1">
      <alignment horizontal="center"/>
    </xf>
    <xf numFmtId="0" fontId="0" fillId="0" borderId="0" xfId="0" quotePrefix="1" applyAlignment="1">
      <alignment horizontal="right"/>
    </xf>
    <xf numFmtId="0" fontId="0" fillId="0" borderId="0" xfId="0" applyAlignment="1">
      <alignment horizontal="right"/>
    </xf>
    <xf numFmtId="0" fontId="0" fillId="0" borderId="13"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27" fillId="0" borderId="13" xfId="0" applyFont="1" applyBorder="1" applyAlignment="1">
      <alignment horizontal="center" vertical="center" textRotation="255" shrinkToFit="1"/>
    </xf>
    <xf numFmtId="0" fontId="27" fillId="0" borderId="14" xfId="0" applyFont="1" applyBorder="1" applyAlignment="1">
      <alignment horizontal="center" vertical="center" textRotation="255" shrinkToFit="1"/>
    </xf>
    <xf numFmtId="0" fontId="27" fillId="0" borderId="15" xfId="0" applyFont="1" applyBorder="1" applyAlignment="1">
      <alignment horizontal="center" vertical="center" textRotation="255" shrinkToFit="1"/>
    </xf>
    <xf numFmtId="0" fontId="7" fillId="5" borderId="11" xfId="0" applyFont="1" applyFill="1" applyBorder="1" applyProtection="1">
      <protection locked="0"/>
    </xf>
    <xf numFmtId="0" fontId="7" fillId="5" borderId="16" xfId="0" applyFont="1" applyFill="1" applyBorder="1" applyProtection="1">
      <protection locked="0"/>
    </xf>
    <xf numFmtId="0" fontId="7" fillId="5" borderId="16" xfId="0" applyFont="1" applyFill="1" applyBorder="1"/>
    <xf numFmtId="0" fontId="7" fillId="5" borderId="12" xfId="0" applyFont="1" applyFill="1" applyBorder="1"/>
    <xf numFmtId="0" fontId="7" fillId="5" borderId="11" xfId="0" applyFont="1" applyFill="1" applyBorder="1" applyAlignment="1">
      <alignment horizontal="center"/>
    </xf>
    <xf numFmtId="0" fontId="7" fillId="5" borderId="16" xfId="0" applyFont="1" applyFill="1" applyBorder="1" applyAlignment="1">
      <alignment horizontal="center"/>
    </xf>
    <xf numFmtId="0" fontId="7" fillId="5" borderId="12" xfId="0" applyFont="1" applyFill="1" applyBorder="1" applyAlignment="1">
      <alignment horizontal="center"/>
    </xf>
    <xf numFmtId="0" fontId="0" fillId="5" borderId="11" xfId="0" applyFill="1" applyBorder="1" applyAlignment="1">
      <alignment horizontal="center"/>
    </xf>
    <xf numFmtId="0" fontId="0" fillId="5" borderId="16" xfId="0" applyFill="1" applyBorder="1" applyAlignment="1">
      <alignment horizontal="center"/>
    </xf>
    <xf numFmtId="0" fontId="0" fillId="5" borderId="12" xfId="0" applyFill="1" applyBorder="1" applyAlignment="1">
      <alignment horizontal="center"/>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2026</xdr:colOff>
      <xdr:row>6</xdr:row>
      <xdr:rowOff>137306</xdr:rowOff>
    </xdr:from>
    <xdr:to>
      <xdr:col>15</xdr:col>
      <xdr:colOff>788628</xdr:colOff>
      <xdr:row>36</xdr:row>
      <xdr:rowOff>131097</xdr:rowOff>
    </xdr:to>
    <xdr:sp macro="" textlink="">
      <xdr:nvSpPr>
        <xdr:cNvPr id="3" name="対角する 2 つの角を丸めた四角形 2">
          <a:extLst>
            <a:ext uri="{FF2B5EF4-FFF2-40B4-BE49-F238E27FC236}">
              <a16:creationId xmlns:a16="http://schemas.microsoft.com/office/drawing/2014/main" id="{116E3FC0-C7A8-B8D9-18BE-9B881868A5AC}"/>
            </a:ext>
          </a:extLst>
        </xdr:cNvPr>
        <xdr:cNvSpPr/>
      </xdr:nvSpPr>
      <xdr:spPr>
        <a:xfrm>
          <a:off x="5524478" y="1882532"/>
          <a:ext cx="5628989" cy="4909920"/>
        </a:xfrm>
        <a:prstGeom prst="round2Diag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lnSpc>
              <a:spcPts val="700"/>
            </a:lnSpc>
          </a:pPr>
          <a:r>
            <a:rPr kumimoji="1" lang="en-US" altLang="ja-JP" sz="1100"/>
            <a:t>【</a:t>
          </a:r>
          <a:r>
            <a:rPr kumimoji="1" lang="ja-JP" altLang="en-US" sz="1100"/>
            <a:t>注意事項</a:t>
          </a:r>
          <a:r>
            <a:rPr kumimoji="1" lang="en-US" altLang="ja-JP" sz="1100"/>
            <a:t>】</a:t>
          </a:r>
          <a:r>
            <a:rPr kumimoji="1" lang="ja-JP" altLang="en-US" sz="1100"/>
            <a:t>　</a:t>
          </a:r>
          <a:endParaRPr kumimoji="1" lang="en-US" altLang="ja-JP" sz="1100"/>
        </a:p>
        <a:p>
          <a:pPr algn="l">
            <a:lnSpc>
              <a:spcPts val="700"/>
            </a:lnSpc>
          </a:pPr>
          <a:endParaRPr kumimoji="1" lang="en-US" altLang="ja-JP" sz="1100"/>
        </a:p>
        <a:p>
          <a:pPr algn="l">
            <a:lnSpc>
              <a:spcPts val="700"/>
            </a:lnSpc>
          </a:pPr>
          <a:r>
            <a:rPr kumimoji="1" lang="en-US" altLang="ja-JP" sz="1100"/>
            <a:t>※</a:t>
          </a:r>
          <a:r>
            <a:rPr kumimoji="1" lang="ja-JP" altLang="en-US" sz="1100"/>
            <a:t>１　氏名・フリガナ・生年月日は、必ず、</a:t>
          </a:r>
          <a:r>
            <a:rPr kumimoji="1" lang="ja-JP" altLang="en-US" sz="1100">
              <a:solidFill>
                <a:srgbClr val="FF0000"/>
              </a:solidFill>
            </a:rPr>
            <a:t>間違えのないように</a:t>
          </a:r>
          <a:r>
            <a:rPr kumimoji="1" lang="ja-JP" altLang="en-US" sz="1100"/>
            <a:t>、記入ください。</a:t>
          </a:r>
          <a:endParaRPr kumimoji="1" lang="en-US" altLang="ja-JP" sz="1100"/>
        </a:p>
        <a:p>
          <a:pPr algn="l">
            <a:lnSpc>
              <a:spcPts val="700"/>
            </a:lnSpc>
          </a:pPr>
          <a:endParaRPr kumimoji="1" lang="en-US" altLang="ja-JP" sz="1100"/>
        </a:p>
        <a:p>
          <a:pPr algn="l">
            <a:lnSpc>
              <a:spcPts val="700"/>
            </a:lnSpc>
          </a:pPr>
          <a:r>
            <a:rPr kumimoji="1" lang="ja-JP" altLang="en-US" sz="1100"/>
            <a:t>　　　</a:t>
          </a:r>
          <a:r>
            <a:rPr kumimoji="1" lang="ja-JP" altLang="en-US" sz="1100" baseline="0"/>
            <a:t> また、氏名等の後に</a:t>
          </a:r>
          <a:r>
            <a:rPr kumimoji="1" lang="ja-JP" altLang="en-US" sz="1100" baseline="0">
              <a:solidFill>
                <a:srgbClr val="0000FF"/>
              </a:solidFill>
            </a:rPr>
            <a:t>ｽﾍﾟｰｽ（空白）を残さない</a:t>
          </a:r>
          <a:r>
            <a:rPr kumimoji="1" lang="ja-JP" altLang="en-US" sz="1100" baseline="0"/>
            <a:t>でください。</a:t>
          </a:r>
          <a:endParaRPr kumimoji="1" lang="en-US" altLang="ja-JP" sz="1100" baseline="0"/>
        </a:p>
        <a:p>
          <a:pPr algn="l">
            <a:lnSpc>
              <a:spcPts val="700"/>
            </a:lnSpc>
          </a:pPr>
          <a:endParaRPr kumimoji="1" lang="en-US" altLang="ja-JP" sz="1100"/>
        </a:p>
        <a:p>
          <a:pPr algn="l">
            <a:lnSpc>
              <a:spcPts val="700"/>
            </a:lnSpc>
          </a:pPr>
          <a:r>
            <a:rPr kumimoji="1" lang="ja-JP" altLang="en-US" sz="1100"/>
            <a:t>　　　　（間違い・スペースがあると、更新・登録ができません。）</a:t>
          </a:r>
          <a:endParaRPr kumimoji="1" lang="en-US" altLang="ja-JP" sz="1100"/>
        </a:p>
        <a:p>
          <a:pPr algn="l">
            <a:lnSpc>
              <a:spcPts val="700"/>
            </a:lnSpc>
          </a:pPr>
          <a:endParaRPr kumimoji="1" lang="en-US" altLang="ja-JP" sz="1100"/>
        </a:p>
        <a:p>
          <a:pPr algn="l">
            <a:lnSpc>
              <a:spcPts val="700"/>
            </a:lnSpc>
          </a:pPr>
          <a:r>
            <a:rPr kumimoji="1" lang="en-US" altLang="ja-JP" sz="1100"/>
            <a:t>※</a:t>
          </a:r>
          <a:r>
            <a:rPr kumimoji="1" lang="ja-JP" altLang="en-US" sz="1100"/>
            <a:t>２　会員番号（１０桁）を持っている生徒は、</a:t>
          </a:r>
          <a:endParaRPr kumimoji="1" lang="en-US" altLang="ja-JP" sz="1100"/>
        </a:p>
        <a:p>
          <a:pPr algn="l">
            <a:lnSpc>
              <a:spcPts val="700"/>
            </a:lnSpc>
          </a:pPr>
          <a:endParaRPr kumimoji="1" lang="en-US" altLang="ja-JP" sz="1100"/>
        </a:p>
        <a:p>
          <a:pPr algn="l">
            <a:lnSpc>
              <a:spcPts val="700"/>
            </a:lnSpc>
          </a:pPr>
          <a:r>
            <a:rPr kumimoji="1" lang="ja-JP" altLang="en-US" sz="1100"/>
            <a:t>　　　 会員番号・氏名・フリガナ・性別・生年月日の入力をしてください。</a:t>
          </a:r>
          <a:endParaRPr kumimoji="1" lang="en-US" altLang="ja-JP" sz="1100"/>
        </a:p>
        <a:p>
          <a:pPr algn="l">
            <a:lnSpc>
              <a:spcPts val="700"/>
            </a:lnSpc>
          </a:pPr>
          <a:endParaRPr kumimoji="1" lang="en-US" altLang="ja-JP" sz="1100"/>
        </a:p>
        <a:p>
          <a:pPr algn="l">
            <a:lnSpc>
              <a:spcPts val="700"/>
            </a:lnSpc>
          </a:pPr>
          <a:r>
            <a:rPr kumimoji="1" lang="ja-JP" altLang="en-US" sz="1100"/>
            <a:t>　　　　（本人確認のため。間違いが無いようにしてください。）</a:t>
          </a:r>
          <a:endParaRPr kumimoji="1" lang="en-US" altLang="ja-JP" sz="1100"/>
        </a:p>
        <a:p>
          <a:pPr algn="l">
            <a:lnSpc>
              <a:spcPts val="700"/>
            </a:lnSpc>
          </a:pPr>
          <a:endParaRPr kumimoji="1" lang="en-US" altLang="ja-JP" sz="1100"/>
        </a:p>
        <a:p>
          <a:pPr algn="l">
            <a:lnSpc>
              <a:spcPts val="700"/>
            </a:lnSpc>
          </a:pPr>
          <a:r>
            <a:rPr kumimoji="1" lang="ja-JP" altLang="en-US" sz="1100"/>
            <a:t>　　　 住所等は、変更がない場合は、記入の必要はありません。</a:t>
          </a:r>
          <a:endParaRPr kumimoji="1" lang="en-US" altLang="ja-JP" sz="1100"/>
        </a:p>
        <a:p>
          <a:pPr algn="l">
            <a:lnSpc>
              <a:spcPts val="700"/>
            </a:lnSpc>
          </a:pPr>
          <a:r>
            <a:rPr kumimoji="1" lang="ja-JP" altLang="en-US" sz="1100"/>
            <a:t>　　　</a:t>
          </a:r>
          <a:endParaRPr kumimoji="1" lang="en-US" altLang="ja-JP" sz="1100"/>
        </a:p>
        <a:p>
          <a:pPr algn="l">
            <a:lnSpc>
              <a:spcPts val="700"/>
            </a:lnSpc>
          </a:pPr>
          <a:r>
            <a:rPr kumimoji="1" lang="en-US" altLang="ja-JP" sz="1100"/>
            <a:t>※</a:t>
          </a:r>
          <a:r>
            <a:rPr kumimoji="1" lang="ja-JP" altLang="en-US" sz="1100"/>
            <a:t>３　新規登録の場合は、氏名・フリガナ・性別・生年月日・住所等の記入を</a:t>
          </a:r>
          <a:endParaRPr kumimoji="1" lang="en-US" altLang="ja-JP" sz="1100"/>
        </a:p>
        <a:p>
          <a:pPr algn="l">
            <a:lnSpc>
              <a:spcPts val="700"/>
            </a:lnSpc>
          </a:pPr>
          <a:endParaRPr kumimoji="1" lang="en-US" altLang="ja-JP" sz="1100"/>
        </a:p>
        <a:p>
          <a:pPr algn="l">
            <a:lnSpc>
              <a:spcPts val="700"/>
            </a:lnSpc>
          </a:pPr>
          <a:r>
            <a:rPr kumimoji="1" lang="ja-JP" altLang="en-US" sz="1100"/>
            <a:t>　　　 してください。</a:t>
          </a:r>
          <a:endParaRPr kumimoji="1" lang="en-US" altLang="ja-JP" sz="1100"/>
        </a:p>
        <a:p>
          <a:pPr algn="l">
            <a:lnSpc>
              <a:spcPts val="700"/>
            </a:lnSpc>
          </a:pPr>
          <a:endParaRPr kumimoji="1" lang="en-US" altLang="ja-JP" sz="1100"/>
        </a:p>
        <a:p>
          <a:pPr>
            <a:lnSpc>
              <a:spcPts val="800"/>
            </a:lnSpc>
          </a:pPr>
          <a:r>
            <a:rPr kumimoji="1" lang="en-US" altLang="ja-JP" sz="1100"/>
            <a:t>※</a:t>
          </a:r>
          <a:r>
            <a:rPr kumimoji="1" lang="ja-JP" altLang="en-US" sz="1100"/>
            <a:t>４</a:t>
          </a:r>
          <a:r>
            <a:rPr kumimoji="1" lang="ja-JP" altLang="ja-JP" sz="1100">
              <a:solidFill>
                <a:schemeClr val="dk1"/>
              </a:solidFill>
              <a:effectLst/>
              <a:latin typeface="+mn-lt"/>
              <a:ea typeface="+mn-ea"/>
              <a:cs typeface="+mn-cs"/>
            </a:rPr>
            <a:t>　１年生については、小</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時に部活・クラブで登録（経験者）</a:t>
          </a:r>
          <a:r>
            <a:rPr kumimoji="1" lang="ja-JP" altLang="en-US" sz="1100">
              <a:solidFill>
                <a:schemeClr val="dk1"/>
              </a:solidFill>
              <a:effectLst/>
              <a:latin typeface="+mn-lt"/>
              <a:ea typeface="+mn-ea"/>
              <a:cs typeface="+mn-cs"/>
            </a:rPr>
            <a:t>の有無を</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800"/>
            </a:lnSpc>
          </a:pPr>
          <a:endParaRPr lang="ja-JP" altLang="ja-JP">
            <a:effectLst/>
          </a:endParaRPr>
        </a:p>
        <a:p>
          <a:pPr>
            <a:lnSpc>
              <a:spcPts val="8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本人に確認し、</a:t>
          </a:r>
          <a:r>
            <a:rPr kumimoji="1" lang="ja-JP" altLang="en-US" sz="1100">
              <a:solidFill>
                <a:schemeClr val="dk1"/>
              </a:solidFill>
              <a:effectLst/>
              <a:latin typeface="+mn-lt"/>
              <a:ea typeface="+mn-ea"/>
              <a:cs typeface="+mn-cs"/>
            </a:rPr>
            <a:t>登録済みの生徒は、</a:t>
          </a:r>
          <a:r>
            <a:rPr kumimoji="1" lang="ja-JP" altLang="ja-JP" sz="1100">
              <a:solidFill>
                <a:schemeClr val="dk1"/>
              </a:solidFill>
              <a:effectLst/>
              <a:latin typeface="+mn-lt"/>
              <a:ea typeface="+mn-ea"/>
              <a:cs typeface="+mn-cs"/>
            </a:rPr>
            <a:t>会員番号を記入ください。</a:t>
          </a:r>
          <a:endParaRPr kumimoji="1" lang="en-US" altLang="ja-JP" sz="1100">
            <a:solidFill>
              <a:schemeClr val="dk1"/>
            </a:solidFill>
            <a:effectLst/>
            <a:latin typeface="+mn-lt"/>
            <a:ea typeface="+mn-ea"/>
            <a:cs typeface="+mn-cs"/>
          </a:endParaRPr>
        </a:p>
        <a:p>
          <a:pPr>
            <a:lnSpc>
              <a:spcPts val="800"/>
            </a:lnSpc>
          </a:pPr>
          <a:endParaRPr lang="ja-JP" altLang="ja-JP">
            <a:effectLst/>
          </a:endParaRPr>
        </a:p>
        <a:p>
          <a:pPr>
            <a:lnSpc>
              <a:spcPts val="8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新規登録（初心者）の会員番号は空欄にしてください。</a:t>
          </a:r>
          <a:endParaRPr kumimoji="1" lang="en-US" altLang="ja-JP" sz="1100">
            <a:solidFill>
              <a:schemeClr val="dk1"/>
            </a:solidFill>
            <a:effectLst/>
            <a:latin typeface="+mn-lt"/>
            <a:ea typeface="+mn-ea"/>
            <a:cs typeface="+mn-cs"/>
          </a:endParaRPr>
        </a:p>
        <a:p>
          <a:pPr>
            <a:lnSpc>
              <a:spcPts val="800"/>
            </a:lnSpc>
          </a:pPr>
          <a:endParaRPr kumimoji="1" lang="en-US" altLang="ja-JP" sz="1100"/>
        </a:p>
        <a:p>
          <a:pPr>
            <a:lnSpc>
              <a:spcPts val="1100"/>
            </a:lnSpc>
          </a:pPr>
          <a:r>
            <a:rPr kumimoji="1" lang="en-US" altLang="ja-JP" sz="1100">
              <a:solidFill>
                <a:sysClr val="windowText" lastClr="000000"/>
              </a:solidFill>
            </a:rPr>
            <a:t>※</a:t>
          </a:r>
          <a:r>
            <a:rPr kumimoji="1" lang="ja-JP" altLang="en-US" sz="1100">
              <a:solidFill>
                <a:sysClr val="windowText" lastClr="000000"/>
              </a:solidFill>
            </a:rPr>
            <a:t>５</a:t>
          </a:r>
          <a:r>
            <a:rPr kumimoji="1" lang="ja-JP" altLang="ja-JP" sz="1100">
              <a:solidFill>
                <a:schemeClr val="dk1"/>
              </a:solidFill>
              <a:effectLst/>
              <a:latin typeface="+mn-lt"/>
              <a:ea typeface="+mn-ea"/>
              <a:cs typeface="+mn-cs"/>
            </a:rPr>
            <a:t>　「住所等」は、個人の住所を記入ください。永年登録になりますので、</a:t>
          </a:r>
          <a:endParaRPr kumimoji="1" lang="en-US" altLang="ja-JP" sz="1100">
            <a:solidFill>
              <a:schemeClr val="dk1"/>
            </a:solidFill>
            <a:effectLst/>
            <a:latin typeface="+mn-lt"/>
            <a:ea typeface="+mn-ea"/>
            <a:cs typeface="+mn-cs"/>
          </a:endParaRPr>
        </a:p>
        <a:p>
          <a:pPr>
            <a:lnSpc>
              <a:spcPts val="1000"/>
            </a:lnSpc>
          </a:pPr>
          <a:endParaRPr lang="ja-JP" altLang="ja-JP">
            <a:effectLst/>
          </a:endParaRPr>
        </a:p>
        <a:p>
          <a:pPr>
            <a:lnSpc>
              <a:spcPts val="11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団体住所では</a:t>
          </a:r>
          <a:r>
            <a:rPr kumimoji="1" lang="ja-JP" altLang="en-US" sz="1100">
              <a:solidFill>
                <a:schemeClr val="dk1"/>
              </a:solidFill>
              <a:effectLst/>
              <a:latin typeface="+mn-lt"/>
              <a:ea typeface="+mn-ea"/>
              <a:cs typeface="+mn-cs"/>
            </a:rPr>
            <a:t>転居や</a:t>
          </a:r>
          <a:r>
            <a:rPr kumimoji="1" lang="ja-JP" altLang="ja-JP" sz="1100">
              <a:solidFill>
                <a:schemeClr val="dk1"/>
              </a:solidFill>
              <a:effectLst/>
              <a:latin typeface="+mn-lt"/>
              <a:ea typeface="+mn-ea"/>
              <a:cs typeface="+mn-cs"/>
            </a:rPr>
            <a:t>卒業後、不都合が生じます。</a:t>
          </a:r>
          <a:r>
            <a:rPr kumimoji="1" lang="ja-JP" altLang="en-US" sz="1100">
              <a:solidFill>
                <a:schemeClr val="dk1"/>
              </a:solidFill>
              <a:effectLst/>
              <a:latin typeface="+mn-lt"/>
              <a:ea typeface="+mn-ea"/>
              <a:cs typeface="+mn-cs"/>
            </a:rPr>
            <a:t>　ご注意ください。</a:t>
          </a:r>
          <a:endParaRPr kumimoji="1" lang="en-US" altLang="ja-JP" sz="1100">
            <a:solidFill>
              <a:schemeClr val="dk1"/>
            </a:solidFill>
            <a:effectLst/>
            <a:latin typeface="+mn-lt"/>
            <a:ea typeface="+mn-ea"/>
            <a:cs typeface="+mn-cs"/>
          </a:endParaRPr>
        </a:p>
        <a:p>
          <a:pPr>
            <a:lnSpc>
              <a:spcPts val="1000"/>
            </a:lnSpc>
          </a:pPr>
          <a:endParaRPr lang="ja-JP" altLang="ja-JP">
            <a:effectLst/>
          </a:endParaRPr>
        </a:p>
        <a:p>
          <a:pPr>
            <a:lnSpc>
              <a:spcPts val="1000"/>
            </a:lnSpc>
          </a:pPr>
          <a:endParaRPr lang="ja-JP" altLang="ja-JP" sz="1200">
            <a:effectLst/>
          </a:endParaRPr>
        </a:p>
        <a:p>
          <a:pPr algn="l">
            <a:lnSpc>
              <a:spcPts val="1000"/>
            </a:lnSpc>
          </a:pPr>
          <a:r>
            <a:rPr kumimoji="1" lang="en-US" altLang="ja-JP" sz="1200" spc="100"/>
            <a:t>※</a:t>
          </a:r>
          <a:r>
            <a:rPr kumimoji="1" lang="ja-JP" altLang="en-US" sz="1200" spc="100"/>
            <a:t>７　</a:t>
          </a:r>
          <a:r>
            <a:rPr kumimoji="1" lang="ja-JP" altLang="en-US" sz="1200" spc="100">
              <a:solidFill>
                <a:srgbClr val="008000"/>
              </a:solidFill>
            </a:rPr>
            <a:t>県中学部番号</a:t>
          </a:r>
          <a:r>
            <a:rPr kumimoji="1" lang="ja-JP" altLang="en-US" sz="1200" spc="100"/>
            <a:t>は、団体番号（Ｌ３セル）欄に該当番号を入力すると、</a:t>
          </a:r>
          <a:endParaRPr kumimoji="1" lang="en-US" altLang="ja-JP" sz="1200" spc="100"/>
        </a:p>
        <a:p>
          <a:pPr algn="l">
            <a:lnSpc>
              <a:spcPts val="900"/>
            </a:lnSpc>
          </a:pPr>
          <a:r>
            <a:rPr kumimoji="1" lang="ja-JP" altLang="en-US" sz="1200" spc="100"/>
            <a:t>　　　 自動的に割り振られます。</a:t>
          </a:r>
          <a:endParaRPr kumimoji="1" lang="en-US" altLang="ja-JP" sz="1200" spc="100"/>
        </a:p>
        <a:p>
          <a:pPr algn="l">
            <a:lnSpc>
              <a:spcPts val="900"/>
            </a:lnSpc>
          </a:pPr>
          <a:r>
            <a:rPr kumimoji="1" lang="en-US" altLang="ja-JP" sz="1200" spc="100"/>
            <a:t>         </a:t>
          </a:r>
          <a:r>
            <a:rPr kumimoji="1" lang="ja-JP" altLang="en-US" sz="1200" b="1" spc="100">
              <a:solidFill>
                <a:srgbClr val="FF0000"/>
              </a:solidFill>
            </a:rPr>
            <a:t>この番号は、県協会中学部関係大会等での番号です。</a:t>
          </a:r>
          <a:endParaRPr kumimoji="1" lang="en-US" altLang="ja-JP" sz="1200" b="1" spc="100">
            <a:solidFill>
              <a:srgbClr val="FF0000"/>
            </a:solidFill>
          </a:endParaRPr>
        </a:p>
        <a:p>
          <a:pPr algn="l">
            <a:lnSpc>
              <a:spcPts val="900"/>
            </a:lnSpc>
          </a:pPr>
          <a:r>
            <a:rPr kumimoji="1" lang="ja-JP" altLang="en-US" sz="1200" spc="100"/>
            <a:t>　　　 日本バドミントン協会会員登録とは</a:t>
          </a:r>
          <a:r>
            <a:rPr kumimoji="1" lang="ja-JP" altLang="en-US" sz="1200" spc="100" baseline="0"/>
            <a:t>関係ありません。</a:t>
          </a:r>
          <a:endParaRPr kumimoji="1" lang="en-US" altLang="ja-JP" sz="1200" spc="100"/>
        </a:p>
        <a:p>
          <a:pPr algn="l">
            <a:lnSpc>
              <a:spcPts val="1000"/>
            </a:lnSpc>
          </a:pPr>
          <a:endParaRPr kumimoji="1" lang="en-US" altLang="ja-JP" sz="1200" spc="100"/>
        </a:p>
        <a:p>
          <a:pPr algn="l">
            <a:lnSpc>
              <a:spcPts val="900"/>
            </a:lnSpc>
          </a:pPr>
          <a:r>
            <a:rPr kumimoji="1" lang="ja-JP" altLang="en-US" sz="1200" spc="100"/>
            <a:t>☆　この注意事項は、必要に応じて削除してください。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118383</xdr:colOff>
      <xdr:row>7</xdr:row>
      <xdr:rowOff>131307</xdr:rowOff>
    </xdr:from>
    <xdr:to>
      <xdr:col>18</xdr:col>
      <xdr:colOff>106873</xdr:colOff>
      <xdr:row>32</xdr:row>
      <xdr:rowOff>0</xdr:rowOff>
    </xdr:to>
    <xdr:sp macro="" textlink="">
      <xdr:nvSpPr>
        <xdr:cNvPr id="3" name="対角する 2 つの角を丸めた四角形 1">
          <a:extLst>
            <a:ext uri="{FF2B5EF4-FFF2-40B4-BE49-F238E27FC236}">
              <a16:creationId xmlns:a16="http://schemas.microsoft.com/office/drawing/2014/main" id="{DEAFE45E-6908-73EA-CB59-FD3FBA7C5943}"/>
            </a:ext>
          </a:extLst>
        </xdr:cNvPr>
        <xdr:cNvSpPr/>
      </xdr:nvSpPr>
      <xdr:spPr>
        <a:xfrm>
          <a:off x="7724776" y="1791378"/>
          <a:ext cx="7581276" cy="3950836"/>
        </a:xfrm>
        <a:prstGeom prst="round2Diag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注意事項</a:t>
          </a:r>
          <a:r>
            <a:rPr lang="en-US" altLang="ja-JP" sz="1100" b="0" i="0" u="none" strike="noStrike">
              <a:solidFill>
                <a:schemeClr val="dk1"/>
              </a:solidFill>
              <a:effectLst/>
              <a:latin typeface="+mn-lt"/>
              <a:ea typeface="+mn-ea"/>
              <a:cs typeface="+mn-cs"/>
            </a:rPr>
            <a:t>】</a:t>
          </a: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　指導者登録がないと、監督・コーチとしてベンチに入れません。</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　指導者不在のままの大会申し込み及び参加はできません。大会参加するための指導者を登録してください。</a:t>
          </a:r>
          <a:endParaRPr lang="en-US" altLang="ja-JP" sz="1100" b="0" i="0" u="none" strike="noStrike">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　氏名・フリガナ・生年月日は、必ず、間違えのないように、記入ください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氏名等の後に、</a:t>
          </a:r>
          <a:r>
            <a:rPr kumimoji="1" lang="ja-JP" altLang="en-US" sz="1100" baseline="0">
              <a:solidFill>
                <a:srgbClr val="0000FF"/>
              </a:solidFill>
              <a:effectLst/>
              <a:latin typeface="+mn-lt"/>
              <a:ea typeface="+mn-ea"/>
              <a:cs typeface="+mn-cs"/>
            </a:rPr>
            <a:t>スペース（空白）を残さない</a:t>
          </a:r>
          <a:r>
            <a:rPr kumimoji="1" lang="ja-JP" altLang="en-US" sz="1100" baseline="0">
              <a:solidFill>
                <a:schemeClr val="dk1"/>
              </a:solidFill>
              <a:effectLst/>
              <a:latin typeface="+mn-lt"/>
              <a:ea typeface="+mn-ea"/>
              <a:cs typeface="+mn-cs"/>
            </a:rPr>
            <a:t>でください。</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　会員番号を持っている</a:t>
          </a:r>
          <a:r>
            <a:rPr kumimoji="1" lang="ja-JP" altLang="en-US" sz="1100">
              <a:solidFill>
                <a:schemeClr val="dk1"/>
              </a:solidFill>
              <a:effectLst/>
              <a:latin typeface="+mn-lt"/>
              <a:ea typeface="+mn-ea"/>
              <a:cs typeface="+mn-cs"/>
            </a:rPr>
            <a:t>指導者</a:t>
          </a:r>
          <a:r>
            <a:rPr kumimoji="1" lang="ja-JP" altLang="ja-JP" sz="1100">
              <a:solidFill>
                <a:schemeClr val="dk1"/>
              </a:solidFill>
              <a:effectLst/>
              <a:latin typeface="+mn-lt"/>
              <a:ea typeface="+mn-ea"/>
              <a:cs typeface="+mn-cs"/>
            </a:rPr>
            <a:t>は、</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会員番号・氏名・フリガナ・性別・生年月日の入力をしてください。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（本人確認のため。間違いが無いようにしてください。）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住所等の変更がない場合は、記入</a:t>
          </a:r>
          <a:r>
            <a:rPr kumimoji="1" lang="ja-JP" altLang="en-US" sz="1100">
              <a:solidFill>
                <a:schemeClr val="dk1"/>
              </a:solidFill>
              <a:effectLst/>
              <a:latin typeface="+mn-lt"/>
              <a:ea typeface="+mn-ea"/>
              <a:cs typeface="+mn-cs"/>
            </a:rPr>
            <a:t>の必要はありません</a:t>
          </a:r>
          <a:r>
            <a:rPr kumimoji="1" lang="ja-JP" altLang="ja-JP" sz="1100">
              <a:solidFill>
                <a:schemeClr val="dk1"/>
              </a:solidFill>
              <a:effectLst/>
              <a:latin typeface="+mn-lt"/>
              <a:ea typeface="+mn-ea"/>
              <a:cs typeface="+mn-cs"/>
            </a:rPr>
            <a:t>。　　　</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　新規登録の場合は、氏名・フリガナ・性別・生年月日・住所等の記入をしてください。</a:t>
          </a:r>
          <a:endParaRPr lang="ja-JP" altLang="ja-JP">
            <a:effectLst/>
          </a:endParaRPr>
        </a:p>
        <a:p>
          <a:pPr>
            <a:lnSpc>
              <a:spcPts val="1300"/>
            </a:lnSpc>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　「住所等」は、個人の住所を記入ください。永年登録になりますので、</a:t>
          </a:r>
          <a:endParaRPr lang="ja-JP" altLang="ja-JP">
            <a:effectLst/>
          </a:endParaRPr>
        </a:p>
        <a:p>
          <a:pPr>
            <a:lnSpc>
              <a:spcPts val="1300"/>
            </a:lnSpc>
          </a:pPr>
          <a:r>
            <a:rPr kumimoji="1" lang="ja-JP" altLang="ja-JP" sz="1100">
              <a:solidFill>
                <a:schemeClr val="dk1"/>
              </a:solidFill>
              <a:effectLst/>
              <a:latin typeface="+mn-lt"/>
              <a:ea typeface="+mn-ea"/>
              <a:cs typeface="+mn-cs"/>
            </a:rPr>
            <a:t>　　　　団体住所では</a:t>
          </a:r>
          <a:r>
            <a:rPr kumimoji="1" lang="ja-JP" altLang="en-US" sz="1100">
              <a:solidFill>
                <a:schemeClr val="dk1"/>
              </a:solidFill>
              <a:effectLst/>
              <a:latin typeface="+mn-lt"/>
              <a:ea typeface="+mn-ea"/>
              <a:cs typeface="+mn-cs"/>
            </a:rPr>
            <a:t>所属変更後</a:t>
          </a:r>
          <a:r>
            <a:rPr kumimoji="1" lang="ja-JP" altLang="ja-JP" sz="1100">
              <a:solidFill>
                <a:schemeClr val="dk1"/>
              </a:solidFill>
              <a:effectLst/>
              <a:latin typeface="+mn-lt"/>
              <a:ea typeface="+mn-ea"/>
              <a:cs typeface="+mn-cs"/>
            </a:rPr>
            <a:t>、不都合が生じます。</a:t>
          </a:r>
          <a:endParaRPr lang="ja-JP" altLang="ja-JP">
            <a:effectLst/>
          </a:endParaRPr>
        </a:p>
        <a:p>
          <a:pPr algn="l"/>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７　</a:t>
          </a:r>
          <a:r>
            <a:rPr lang="ja-JP" altLang="en-US" sz="1100" b="0" i="0" u="none" strike="noStrike">
              <a:solidFill>
                <a:srgbClr val="FF0000"/>
              </a:solidFill>
              <a:effectLst/>
              <a:latin typeface="+mn-lt"/>
              <a:ea typeface="+mn-ea"/>
              <a:cs typeface="+mn-cs"/>
            </a:rPr>
            <a:t>他団体や社会人登録している方</a:t>
          </a:r>
          <a:r>
            <a:rPr lang="ja-JP" altLang="en-US" sz="1100" b="0" i="0" u="none" strike="noStrike">
              <a:solidFill>
                <a:schemeClr val="dk1"/>
              </a:solidFill>
              <a:effectLst/>
              <a:latin typeface="+mn-lt"/>
              <a:ea typeface="+mn-ea"/>
              <a:cs typeface="+mn-cs"/>
            </a:rPr>
            <a:t>は、最終行にまとめて、記入してください。</a:t>
          </a:r>
          <a:endParaRPr lang="en-US" altLang="ja-JP" sz="1100" b="0" i="0" u="none" strike="noStrike">
            <a:solidFill>
              <a:schemeClr val="dk1"/>
            </a:solidFill>
            <a:effectLst/>
            <a:latin typeface="+mn-lt"/>
            <a:ea typeface="+mn-ea"/>
            <a:cs typeface="+mn-cs"/>
          </a:endParaRPr>
        </a:p>
        <a:p>
          <a:pPr algn="l">
            <a:lnSpc>
              <a:spcPts val="1300"/>
            </a:lnSpc>
          </a:pPr>
          <a:r>
            <a:rPr lang="ja-JP" altLang="en-US" sz="1100" b="0" i="0" u="none" strike="noStrike">
              <a:solidFill>
                <a:schemeClr val="dk1"/>
              </a:solidFill>
              <a:effectLst/>
              <a:latin typeface="+mn-lt"/>
              <a:ea typeface="+mn-ea"/>
              <a:cs typeface="+mn-cs"/>
            </a:rPr>
            <a:t>　　</a:t>
          </a:r>
          <a:r>
            <a:rPr lang="ja-JP" altLang="en-US" sz="1100" b="0" i="0" u="none" strike="noStrike">
              <a:solidFill>
                <a:srgbClr val="FF0000"/>
              </a:solidFill>
              <a:effectLst/>
              <a:latin typeface="+mn-lt"/>
              <a:ea typeface="+mn-ea"/>
              <a:cs typeface="+mn-cs"/>
            </a:rPr>
            <a:t>　「所属団体名」欄に「○○登録」と記入</a:t>
          </a:r>
          <a:r>
            <a:rPr lang="ja-JP" altLang="en-US" sz="1100" b="0" i="0" u="none" strike="noStrike">
              <a:solidFill>
                <a:schemeClr val="dk1"/>
              </a:solidFill>
              <a:effectLst/>
              <a:latin typeface="+mn-lt"/>
              <a:ea typeface="+mn-ea"/>
              <a:cs typeface="+mn-cs"/>
            </a:rPr>
            <a:t>し、「住所等」「メールアドレス」「審判資格」は空欄にしてください。</a:t>
          </a:r>
          <a:endParaRPr lang="en-US" altLang="ja-JP" sz="1100" b="0" i="0" u="none" strike="noStrike">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a:t>
          </a:r>
          <a:r>
            <a:rPr lang="ja-JP" altLang="ja-JP" sz="1100" b="0" i="0">
              <a:solidFill>
                <a:schemeClr val="dk1"/>
              </a:solidFill>
              <a:effectLst/>
              <a:latin typeface="+mn-lt"/>
              <a:ea typeface="+mn-ea"/>
              <a:cs typeface="+mn-cs"/>
            </a:rPr>
            <a:t>その場合は、登録料は必要ありません。</a:t>
          </a:r>
          <a:endParaRPr lang="ja-JP" altLang="ja-JP">
            <a:effectLst/>
          </a:endParaRPr>
        </a:p>
        <a:p>
          <a:pPr algn="l">
            <a:lnSpc>
              <a:spcPts val="1100"/>
            </a:lnSpc>
          </a:pPr>
          <a:r>
            <a:rPr kumimoji="1" lang="en-US" altLang="ja-JP" sz="1100"/>
            <a:t>※</a:t>
          </a:r>
          <a:r>
            <a:rPr kumimoji="1" lang="ja-JP" altLang="en-US" sz="1100"/>
            <a:t>８　欄下の</a:t>
          </a:r>
          <a:r>
            <a:rPr kumimoji="1" lang="ja-JP" altLang="en-US" sz="1100">
              <a:solidFill>
                <a:srgbClr val="FF0000"/>
              </a:solidFill>
            </a:rPr>
            <a:t>「登録番号送付先」の記入</a:t>
          </a:r>
          <a:r>
            <a:rPr kumimoji="1" lang="ja-JP" altLang="en-US" sz="1100"/>
            <a:t>を必ずしてください。</a:t>
          </a:r>
          <a:endParaRPr kumimoji="1" lang="en-US" altLang="ja-JP" sz="1100"/>
        </a:p>
        <a:p>
          <a:pPr algn="l">
            <a:lnSpc>
              <a:spcPts val="1100"/>
            </a:lnSpc>
          </a:pPr>
          <a:r>
            <a:rPr kumimoji="1" lang="ja-JP" altLang="en-US" sz="1100"/>
            <a:t>　　　　登録番号の送付が例年１月から２月になります。年度末までチームの代表として連絡の取れる方の連絡先を</a:t>
          </a:r>
          <a:endParaRPr kumimoji="1" lang="en-US" altLang="ja-JP" sz="1100"/>
        </a:p>
        <a:p>
          <a:pPr algn="l">
            <a:lnSpc>
              <a:spcPts val="1100"/>
            </a:lnSpc>
          </a:pPr>
          <a:r>
            <a:rPr kumimoji="1" lang="ja-JP" altLang="en-US" sz="1100"/>
            <a:t>　　　　お願いいたします。</a:t>
          </a:r>
          <a:endParaRPr kumimoji="1" lang="en-US" altLang="ja-JP" sz="1100"/>
        </a:p>
        <a:p>
          <a:pPr algn="l">
            <a:lnSpc>
              <a:spcPts val="1000"/>
            </a:lnSpc>
          </a:pPr>
          <a:endParaRPr kumimoji="1" lang="en-US" altLang="ja-JP" sz="1100"/>
        </a:p>
        <a:p>
          <a:pPr algn="l">
            <a:lnSpc>
              <a:spcPts val="1200"/>
            </a:lnSpc>
          </a:pPr>
          <a:r>
            <a:rPr kumimoji="1" lang="ja-JP" altLang="en-US" sz="1100"/>
            <a:t>☆この注意事項は、必要に応じて削除して構いません。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eishisakai.wixsite.com/kumaba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uitaky12@yahoo.co.jp" TargetMode="External"/><Relationship Id="rId2" Type="http://schemas.openxmlformats.org/officeDocument/2006/relationships/hyperlink" Target="mailto:jhs-yat2@yatsushiro.jp" TargetMode="External"/><Relationship Id="rId1" Type="http://schemas.openxmlformats.org/officeDocument/2006/relationships/hyperlink" Target="mailto:hanahasakumono@yahoo.co.jp" TargetMode="External"/><Relationship Id="rId5" Type="http://schemas.openxmlformats.org/officeDocument/2006/relationships/printerSettings" Target="../printerSettings/printerSettings2.bin"/><Relationship Id="rId4" Type="http://schemas.openxmlformats.org/officeDocument/2006/relationships/hyperlink" Target="mailto:kuhcv45743@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mail.mail@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mail.mail@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4"/>
  <sheetViews>
    <sheetView tabSelected="1" view="pageBreakPreview" zoomScale="90" zoomScaleNormal="90" zoomScaleSheetLayoutView="90" workbookViewId="0">
      <pane ySplit="7" topLeftCell="A8" activePane="bottomLeft" state="frozen"/>
      <selection pane="bottomLeft" activeCell="I1" sqref="I1:L1"/>
    </sheetView>
  </sheetViews>
  <sheetFormatPr defaultRowHeight="13.2"/>
  <cols>
    <col min="10" max="10" width="12.33203125" customWidth="1"/>
    <col min="11" max="11" width="5.109375" customWidth="1"/>
    <col min="12" max="12" width="7.44140625" customWidth="1"/>
  </cols>
  <sheetData>
    <row r="1" spans="1:12" ht="25.5" customHeight="1">
      <c r="I1" s="101" t="s">
        <v>0</v>
      </c>
      <c r="J1" s="101"/>
      <c r="K1" s="101"/>
      <c r="L1" s="101"/>
    </row>
    <row r="2" spans="1:12">
      <c r="A2" t="s">
        <v>1</v>
      </c>
    </row>
    <row r="3" spans="1:12" ht="25.5" customHeight="1">
      <c r="I3" s="102" t="s">
        <v>2</v>
      </c>
      <c r="J3" s="102"/>
      <c r="K3" s="102"/>
      <c r="L3" s="102"/>
    </row>
    <row r="4" spans="1:12" ht="25.5" customHeight="1">
      <c r="I4" s="102" t="s">
        <v>3</v>
      </c>
      <c r="J4" s="102"/>
      <c r="K4" s="102"/>
      <c r="L4" s="102"/>
    </row>
    <row r="5" spans="1:12" ht="16.5" customHeight="1"/>
    <row r="6" spans="1:12" ht="15.75" customHeight="1"/>
    <row r="7" spans="1:12" ht="25.5" customHeight="1">
      <c r="A7" s="99" t="s">
        <v>4</v>
      </c>
      <c r="B7" s="100"/>
      <c r="C7" s="100"/>
      <c r="D7" s="100"/>
      <c r="E7" s="100"/>
      <c r="F7" s="100"/>
      <c r="G7" s="100"/>
      <c r="H7" s="100"/>
      <c r="I7" s="100"/>
      <c r="J7" s="100"/>
      <c r="K7" s="100"/>
    </row>
    <row r="8" spans="1:12" ht="25.5" customHeight="1"/>
    <row r="9" spans="1:12" ht="25.5" customHeight="1">
      <c r="A9" t="s">
        <v>5</v>
      </c>
    </row>
    <row r="10" spans="1:12" ht="25.5" customHeight="1">
      <c r="A10" t="s">
        <v>6</v>
      </c>
    </row>
    <row r="11" spans="1:12" ht="25.5" customHeight="1">
      <c r="A11" t="s">
        <v>7</v>
      </c>
    </row>
    <row r="12" spans="1:12" ht="25.5" customHeight="1">
      <c r="A12" t="s">
        <v>8</v>
      </c>
    </row>
    <row r="13" spans="1:12" ht="25.5" customHeight="1">
      <c r="A13" t="s">
        <v>9</v>
      </c>
    </row>
    <row r="14" spans="1:12" ht="25.5" customHeight="1">
      <c r="A14" t="s">
        <v>10</v>
      </c>
    </row>
    <row r="15" spans="1:12" ht="25.5" customHeight="1">
      <c r="A15" t="s">
        <v>11</v>
      </c>
    </row>
    <row r="16" spans="1:12" ht="25.5" customHeight="1">
      <c r="A16" t="s">
        <v>12</v>
      </c>
    </row>
    <row r="17" spans="1:11" ht="25.5" customHeight="1">
      <c r="A17" t="s">
        <v>13</v>
      </c>
    </row>
    <row r="18" spans="1:11" ht="25.5" customHeight="1">
      <c r="A18" t="s">
        <v>14</v>
      </c>
    </row>
    <row r="19" spans="1:11" ht="25.5" customHeight="1"/>
    <row r="20" spans="1:11" ht="25.5" customHeight="1"/>
    <row r="21" spans="1:11" ht="25.5" customHeight="1"/>
    <row r="22" spans="1:11" ht="25.5" customHeight="1"/>
    <row r="23" spans="1:11" ht="25.5" customHeight="1">
      <c r="A23" t="s">
        <v>15</v>
      </c>
    </row>
    <row r="24" spans="1:11" ht="25.5" customHeight="1">
      <c r="A24" t="s">
        <v>16</v>
      </c>
    </row>
    <row r="25" spans="1:11" ht="25.5" customHeight="1">
      <c r="A25" t="s">
        <v>17</v>
      </c>
    </row>
    <row r="26" spans="1:11" ht="25.5" customHeight="1"/>
    <row r="27" spans="1:11" ht="25.5" customHeight="1">
      <c r="A27" s="20" t="s">
        <v>18</v>
      </c>
    </row>
    <row r="28" spans="1:11" ht="15.75" customHeight="1"/>
    <row r="29" spans="1:11" ht="14.25" customHeight="1"/>
    <row r="30" spans="1:11" ht="27" customHeight="1">
      <c r="C30" s="18" t="s">
        <v>19</v>
      </c>
    </row>
    <row r="31" spans="1:11" ht="27" customHeight="1">
      <c r="A31" s="1">
        <v>1</v>
      </c>
      <c r="B31" s="6" t="s">
        <v>519</v>
      </c>
      <c r="C31" s="6"/>
      <c r="D31" s="6"/>
      <c r="E31" s="17"/>
      <c r="F31" s="6"/>
      <c r="G31" s="6"/>
      <c r="H31" s="6"/>
      <c r="I31" s="6"/>
      <c r="J31" s="6"/>
      <c r="K31" s="7"/>
    </row>
    <row r="32" spans="1:11" ht="27" customHeight="1">
      <c r="A32" s="15">
        <v>2</v>
      </c>
      <c r="B32" t="s">
        <v>520</v>
      </c>
      <c r="K32" s="8"/>
    </row>
    <row r="33" spans="1:11" ht="27" customHeight="1">
      <c r="A33" s="15">
        <v>3</v>
      </c>
      <c r="B33" t="s">
        <v>521</v>
      </c>
      <c r="K33" s="8"/>
    </row>
    <row r="34" spans="1:11" ht="27" customHeight="1">
      <c r="A34" s="15">
        <v>4</v>
      </c>
      <c r="B34" t="s">
        <v>522</v>
      </c>
      <c r="K34" s="8"/>
    </row>
    <row r="35" spans="1:11" ht="27" customHeight="1">
      <c r="A35" s="16">
        <v>5</v>
      </c>
      <c r="B35" t="s">
        <v>523</v>
      </c>
      <c r="K35" s="8"/>
    </row>
    <row r="36" spans="1:11" ht="27" customHeight="1">
      <c r="A36" s="15">
        <v>6</v>
      </c>
      <c r="B36" t="s">
        <v>20</v>
      </c>
      <c r="K36" s="8"/>
    </row>
    <row r="37" spans="1:11" ht="27" customHeight="1">
      <c r="A37" s="16">
        <v>7</v>
      </c>
      <c r="B37" t="s">
        <v>524</v>
      </c>
      <c r="K37" s="8"/>
    </row>
    <row r="38" spans="1:11" ht="12.75" customHeight="1">
      <c r="A38" s="35"/>
      <c r="B38" s="9"/>
      <c r="C38" s="9"/>
      <c r="D38" s="9"/>
      <c r="E38" s="9"/>
      <c r="F38" s="9"/>
      <c r="G38" s="9"/>
      <c r="H38" s="9"/>
      <c r="I38" s="9"/>
      <c r="J38" s="9"/>
      <c r="K38" s="10"/>
    </row>
    <row r="39" spans="1:11" ht="27" customHeight="1">
      <c r="A39" t="s">
        <v>525</v>
      </c>
    </row>
    <row r="40" spans="1:11" ht="26.25" customHeight="1">
      <c r="B40" s="4"/>
      <c r="C40" s="89" t="s">
        <v>21</v>
      </c>
      <c r="D40" s="90" t="s">
        <v>22</v>
      </c>
    </row>
    <row r="41" spans="1:11" ht="26.25" customHeight="1">
      <c r="A41" s="36"/>
      <c r="B41" s="11"/>
      <c r="C41" s="11"/>
      <c r="D41" s="11"/>
      <c r="E41" s="11"/>
      <c r="F41" s="11"/>
      <c r="G41" s="11"/>
      <c r="H41" s="11"/>
      <c r="I41" s="11"/>
      <c r="J41" s="11"/>
      <c r="K41" s="11"/>
    </row>
    <row r="42" spans="1:11" s="11" customFormat="1" ht="26.25" customHeight="1"/>
    <row r="43" spans="1:11" s="11" customFormat="1" ht="26.25" customHeight="1"/>
    <row r="44" spans="1:11" s="11" customFormat="1">
      <c r="A44"/>
      <c r="B44"/>
      <c r="C44"/>
      <c r="D44"/>
      <c r="E44"/>
      <c r="F44"/>
      <c r="G44"/>
      <c r="H44"/>
      <c r="I44"/>
      <c r="J44"/>
      <c r="K44"/>
    </row>
  </sheetData>
  <mergeCells count="4">
    <mergeCell ref="A7:K7"/>
    <mergeCell ref="I1:L1"/>
    <mergeCell ref="I3:L3"/>
    <mergeCell ref="I4:L4"/>
  </mergeCells>
  <phoneticPr fontId="2"/>
  <hyperlinks>
    <hyperlink ref="D40" r:id="rId1" xr:uid="{69981B6A-74A9-4C2F-9353-0FC3AF896CD1}"/>
  </hyperlinks>
  <pageMargins left="0.84" right="0.46" top="0.8" bottom="0.83" header="0.51181102362204722" footer="0.51181102362204722"/>
  <pageSetup paperSize="9" scale="7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V38"/>
  <sheetViews>
    <sheetView view="pageBreakPreview" topLeftCell="A20" zoomScale="98" zoomScaleNormal="98" zoomScaleSheetLayoutView="98" workbookViewId="0">
      <selection activeCell="X20" sqref="X20"/>
    </sheetView>
  </sheetViews>
  <sheetFormatPr defaultRowHeight="13.2"/>
  <cols>
    <col min="1" max="2" width="4.33203125" customWidth="1"/>
    <col min="11" max="12" width="10" customWidth="1"/>
    <col min="13" max="13" width="5.33203125" customWidth="1"/>
    <col min="14" max="14" width="3.88671875" bestFit="1" customWidth="1"/>
    <col min="15" max="15" width="4.33203125" customWidth="1"/>
    <col min="16" max="16" width="13.21875" customWidth="1"/>
    <col min="17" max="17" width="15.109375" bestFit="1" customWidth="1"/>
    <col min="18" max="18" width="9.44140625" bestFit="1" customWidth="1"/>
    <col min="19" max="19" width="21.77734375" bestFit="1" customWidth="1"/>
    <col min="20" max="20" width="13.88671875" bestFit="1" customWidth="1"/>
    <col min="21" max="21" width="7" customWidth="1"/>
    <col min="22" max="22" width="3.6640625" customWidth="1"/>
  </cols>
  <sheetData>
    <row r="1" spans="1:20" ht="21.75" customHeight="1">
      <c r="B1" s="4" t="s">
        <v>23</v>
      </c>
      <c r="S1" t="s">
        <v>2</v>
      </c>
    </row>
    <row r="2" spans="1:20" ht="21.75" customHeight="1">
      <c r="A2" s="33" t="s">
        <v>24</v>
      </c>
      <c r="B2" s="34"/>
      <c r="C2" s="34" t="s">
        <v>25</v>
      </c>
      <c r="O2" t="s">
        <v>38</v>
      </c>
      <c r="P2" t="s">
        <v>27</v>
      </c>
    </row>
    <row r="3" spans="1:20" ht="21.75" customHeight="1">
      <c r="B3" t="s">
        <v>28</v>
      </c>
      <c r="C3" t="s">
        <v>29</v>
      </c>
      <c r="O3" t="s">
        <v>98</v>
      </c>
      <c r="P3" t="s">
        <v>518</v>
      </c>
    </row>
    <row r="4" spans="1:20" ht="21.75" customHeight="1">
      <c r="A4" s="31" t="s">
        <v>31</v>
      </c>
      <c r="B4" s="32"/>
      <c r="C4" s="32" t="s">
        <v>32</v>
      </c>
      <c r="P4" t="s">
        <v>33</v>
      </c>
    </row>
    <row r="5" spans="1:20" ht="21.75" customHeight="1">
      <c r="B5" t="s">
        <v>34</v>
      </c>
      <c r="C5" t="s">
        <v>35</v>
      </c>
      <c r="E5" s="19" t="s">
        <v>36</v>
      </c>
      <c r="F5" t="s">
        <v>37</v>
      </c>
      <c r="O5" t="s">
        <v>516</v>
      </c>
      <c r="P5" t="s">
        <v>39</v>
      </c>
    </row>
    <row r="6" spans="1:20" ht="21.75" customHeight="1">
      <c r="B6" t="s">
        <v>40</v>
      </c>
      <c r="C6" t="s">
        <v>41</v>
      </c>
      <c r="O6" s="103" t="s">
        <v>42</v>
      </c>
      <c r="P6" s="25" t="s">
        <v>43</v>
      </c>
      <c r="Q6" s="25" t="s">
        <v>44</v>
      </c>
      <c r="R6" s="25"/>
      <c r="S6" s="25"/>
      <c r="T6" s="26"/>
    </row>
    <row r="7" spans="1:20" ht="21.75" customHeight="1">
      <c r="B7" t="s">
        <v>26</v>
      </c>
      <c r="C7" t="s">
        <v>45</v>
      </c>
      <c r="O7" s="104"/>
      <c r="P7" s="27"/>
      <c r="Q7" s="27" t="s">
        <v>46</v>
      </c>
      <c r="R7" s="27"/>
      <c r="S7" s="27"/>
      <c r="T7" s="28"/>
    </row>
    <row r="8" spans="1:20" ht="21.75" customHeight="1">
      <c r="C8" t="s">
        <v>47</v>
      </c>
      <c r="O8" s="104"/>
      <c r="Q8" s="37" t="s">
        <v>48</v>
      </c>
      <c r="R8" s="38" t="s">
        <v>49</v>
      </c>
      <c r="T8" s="8"/>
    </row>
    <row r="9" spans="1:20" ht="21.75" customHeight="1">
      <c r="B9" t="s">
        <v>30</v>
      </c>
      <c r="C9" t="s">
        <v>50</v>
      </c>
      <c r="O9" s="104"/>
      <c r="P9" s="74" t="s">
        <v>51</v>
      </c>
      <c r="Q9" s="74" t="s">
        <v>52</v>
      </c>
      <c r="R9" s="20"/>
      <c r="S9" s="20"/>
      <c r="T9" s="8"/>
    </row>
    <row r="10" spans="1:20" ht="21.75" customHeight="1">
      <c r="A10" s="31" t="s">
        <v>53</v>
      </c>
      <c r="B10" s="32"/>
      <c r="C10" s="32" t="s">
        <v>54</v>
      </c>
      <c r="O10" s="104"/>
      <c r="P10" s="20"/>
      <c r="Q10" s="74" t="s">
        <v>55</v>
      </c>
      <c r="R10" s="20"/>
      <c r="S10" s="20"/>
      <c r="T10" s="8"/>
    </row>
    <row r="11" spans="1:20" ht="21.75" customHeight="1">
      <c r="B11" t="s">
        <v>28</v>
      </c>
      <c r="C11" t="s">
        <v>56</v>
      </c>
      <c r="O11" s="104"/>
      <c r="P11" s="20"/>
      <c r="Q11" t="s">
        <v>57</v>
      </c>
      <c r="R11" s="20"/>
      <c r="S11" s="20"/>
      <c r="T11" s="8"/>
    </row>
    <row r="12" spans="1:20" ht="21.75" customHeight="1">
      <c r="C12" t="s">
        <v>58</v>
      </c>
      <c r="O12" s="104"/>
      <c r="Q12" s="37" t="s">
        <v>48</v>
      </c>
      <c r="R12" s="61" t="s">
        <v>59</v>
      </c>
      <c r="T12" s="8" t="s">
        <v>60</v>
      </c>
    </row>
    <row r="13" spans="1:20" ht="21.75" customHeight="1">
      <c r="C13" t="s">
        <v>61</v>
      </c>
      <c r="O13" s="104"/>
      <c r="P13" s="71" t="s">
        <v>62</v>
      </c>
      <c r="Q13" s="71" t="s">
        <v>63</v>
      </c>
      <c r="R13" s="29"/>
      <c r="S13" s="29"/>
      <c r="T13" s="30"/>
    </row>
    <row r="14" spans="1:20" ht="21.75" customHeight="1">
      <c r="B14" t="s">
        <v>40</v>
      </c>
      <c r="C14" t="s">
        <v>64</v>
      </c>
      <c r="O14" s="104"/>
      <c r="P14" s="29"/>
      <c r="Q14" s="71" t="s">
        <v>65</v>
      </c>
      <c r="R14" s="29"/>
      <c r="S14" s="29"/>
      <c r="T14" s="30"/>
    </row>
    <row r="15" spans="1:20" ht="21.75" customHeight="1">
      <c r="C15" t="s">
        <v>66</v>
      </c>
      <c r="O15" s="105"/>
      <c r="P15" s="9"/>
      <c r="Q15" s="39" t="s">
        <v>48</v>
      </c>
      <c r="R15" s="88" t="s">
        <v>67</v>
      </c>
      <c r="S15" s="9"/>
      <c r="T15" s="10"/>
    </row>
    <row r="16" spans="1:20" ht="21.75" customHeight="1">
      <c r="C16" t="s">
        <v>68</v>
      </c>
      <c r="O16" s="106" t="s">
        <v>69</v>
      </c>
      <c r="P16" s="82" t="s">
        <v>69</v>
      </c>
      <c r="Q16" s="82" t="s">
        <v>70</v>
      </c>
      <c r="R16" s="83"/>
      <c r="S16" s="82"/>
      <c r="T16" s="84"/>
    </row>
    <row r="17" spans="1:22" ht="21.75" customHeight="1">
      <c r="B17" t="s">
        <v>26</v>
      </c>
      <c r="C17" t="s">
        <v>71</v>
      </c>
      <c r="O17" s="107"/>
      <c r="P17" s="85"/>
      <c r="Q17" s="85" t="s">
        <v>72</v>
      </c>
      <c r="R17" s="86"/>
      <c r="S17" s="85"/>
      <c r="T17" s="87"/>
      <c r="V17" s="11"/>
    </row>
    <row r="18" spans="1:22" ht="21.75" customHeight="1">
      <c r="A18" s="31" t="s">
        <v>73</v>
      </c>
      <c r="B18" s="32"/>
      <c r="C18" s="32" t="s">
        <v>74</v>
      </c>
      <c r="O18" s="108"/>
      <c r="P18" s="9"/>
      <c r="Q18" s="39" t="s">
        <v>48</v>
      </c>
      <c r="R18" s="80" t="s">
        <v>75</v>
      </c>
      <c r="S18" s="9"/>
      <c r="T18" s="10"/>
    </row>
    <row r="19" spans="1:22" ht="21.75" customHeight="1">
      <c r="B19" t="s">
        <v>28</v>
      </c>
      <c r="C19" t="s">
        <v>76</v>
      </c>
      <c r="M19" s="2"/>
      <c r="O19" s="59" t="s">
        <v>77</v>
      </c>
      <c r="P19" t="s">
        <v>78</v>
      </c>
    </row>
    <row r="20" spans="1:22" ht="21.75" customHeight="1">
      <c r="C20" t="s">
        <v>79</v>
      </c>
      <c r="M20" s="2"/>
      <c r="O20" s="59"/>
      <c r="P20" t="s">
        <v>80</v>
      </c>
    </row>
    <row r="21" spans="1:22" ht="21.75" customHeight="1">
      <c r="C21" t="s">
        <v>81</v>
      </c>
      <c r="M21" s="2"/>
      <c r="O21" s="59" t="s">
        <v>82</v>
      </c>
      <c r="P21" t="s">
        <v>83</v>
      </c>
    </row>
    <row r="22" spans="1:22" ht="21.75" customHeight="1">
      <c r="C22" t="s">
        <v>84</v>
      </c>
      <c r="M22" s="2"/>
      <c r="P22" t="s">
        <v>85</v>
      </c>
    </row>
    <row r="23" spans="1:22" ht="21.75" customHeight="1">
      <c r="C23" t="s">
        <v>86</v>
      </c>
      <c r="O23" t="s">
        <v>87</v>
      </c>
      <c r="P23" t="s">
        <v>88</v>
      </c>
    </row>
    <row r="24" spans="1:22" ht="21.75" customHeight="1">
      <c r="B24" t="s">
        <v>40</v>
      </c>
      <c r="C24" t="s">
        <v>89</v>
      </c>
      <c r="N24" s="2"/>
      <c r="O24" t="s">
        <v>38</v>
      </c>
      <c r="P24" s="11" t="s">
        <v>90</v>
      </c>
    </row>
    <row r="25" spans="1:22" ht="21.75" customHeight="1">
      <c r="C25" t="s">
        <v>91</v>
      </c>
      <c r="N25" s="2"/>
      <c r="O25" s="5"/>
      <c r="P25" s="22" t="s">
        <v>92</v>
      </c>
      <c r="Q25" s="6"/>
      <c r="R25" s="6"/>
      <c r="S25" s="6"/>
      <c r="T25" s="7"/>
    </row>
    <row r="26" spans="1:22" ht="21.75" customHeight="1">
      <c r="C26" t="s">
        <v>93</v>
      </c>
      <c r="N26" s="2"/>
      <c r="O26" s="24"/>
      <c r="P26" s="20" t="s">
        <v>94</v>
      </c>
      <c r="Q26" s="20"/>
      <c r="R26" s="20"/>
      <c r="S26" s="20"/>
      <c r="T26" s="8"/>
    </row>
    <row r="27" spans="1:22" ht="21.75" customHeight="1">
      <c r="A27" s="93"/>
      <c r="B27" s="93"/>
      <c r="C27" s="93" t="s">
        <v>95</v>
      </c>
      <c r="D27" s="93"/>
      <c r="E27" s="93"/>
      <c r="F27" s="93"/>
      <c r="G27" s="93"/>
      <c r="H27" s="93"/>
      <c r="N27" s="2"/>
      <c r="O27" s="23"/>
      <c r="P27" s="21" t="s">
        <v>96</v>
      </c>
      <c r="Q27" s="21"/>
      <c r="R27" s="21"/>
      <c r="S27" s="21"/>
      <c r="T27" s="10"/>
    </row>
    <row r="28" spans="1:22" ht="21.75" customHeight="1">
      <c r="A28" s="93"/>
      <c r="B28" s="93" t="s">
        <v>26</v>
      </c>
      <c r="C28" s="94" t="s">
        <v>97</v>
      </c>
      <c r="D28" s="93"/>
      <c r="E28" s="93"/>
      <c r="F28" s="93"/>
      <c r="G28" s="93"/>
      <c r="H28" s="93"/>
      <c r="O28" t="s">
        <v>98</v>
      </c>
      <c r="P28" t="s">
        <v>99</v>
      </c>
    </row>
    <row r="29" spans="1:22" ht="21.75" customHeight="1">
      <c r="A29" s="93"/>
      <c r="B29" s="93"/>
      <c r="C29" s="93" t="s">
        <v>100</v>
      </c>
      <c r="D29" s="93"/>
      <c r="E29" s="93"/>
      <c r="F29" s="93"/>
      <c r="G29" s="93"/>
      <c r="H29" s="93"/>
      <c r="P29" t="s">
        <v>101</v>
      </c>
    </row>
    <row r="30" spans="1:22" ht="21.75" customHeight="1">
      <c r="B30" s="93"/>
      <c r="C30" s="96" t="s">
        <v>102</v>
      </c>
      <c r="D30" s="93"/>
      <c r="E30" s="93"/>
      <c r="F30" s="93"/>
      <c r="G30" s="93"/>
      <c r="H30" s="93"/>
      <c r="N30" s="33" t="s">
        <v>103</v>
      </c>
      <c r="O30" s="34"/>
      <c r="P30" s="34" t="s">
        <v>104</v>
      </c>
    </row>
    <row r="31" spans="1:22" ht="21.75" customHeight="1">
      <c r="A31" s="95" t="s">
        <v>105</v>
      </c>
      <c r="B31" s="97"/>
      <c r="C31" s="97" t="s">
        <v>106</v>
      </c>
      <c r="D31" s="93"/>
      <c r="E31" s="93"/>
      <c r="F31" s="93"/>
      <c r="G31" s="93"/>
      <c r="H31" s="93"/>
      <c r="O31" t="s">
        <v>28</v>
      </c>
      <c r="P31" t="s">
        <v>107</v>
      </c>
    </row>
    <row r="32" spans="1:22" ht="21.75" customHeight="1">
      <c r="B32" t="s">
        <v>28</v>
      </c>
      <c r="C32" t="s">
        <v>108</v>
      </c>
      <c r="O32" t="s">
        <v>40</v>
      </c>
      <c r="P32" t="s">
        <v>109</v>
      </c>
    </row>
    <row r="33" spans="2:16" ht="21.75" customHeight="1">
      <c r="C33" t="s">
        <v>110</v>
      </c>
      <c r="O33" t="s">
        <v>26</v>
      </c>
      <c r="P33" s="81" t="s">
        <v>111</v>
      </c>
    </row>
    <row r="34" spans="2:16" ht="21.75" customHeight="1">
      <c r="C34" s="72" t="s">
        <v>112</v>
      </c>
      <c r="P34" s="81" t="s">
        <v>113</v>
      </c>
    </row>
    <row r="35" spans="2:16" ht="21.75" customHeight="1">
      <c r="B35" t="s">
        <v>40</v>
      </c>
      <c r="C35" t="s">
        <v>114</v>
      </c>
      <c r="P35" s="81" t="s">
        <v>115</v>
      </c>
    </row>
    <row r="36" spans="2:16" ht="21.75" customHeight="1">
      <c r="C36" t="s">
        <v>116</v>
      </c>
      <c r="O36" t="s">
        <v>30</v>
      </c>
      <c r="P36" s="73" t="s">
        <v>117</v>
      </c>
    </row>
    <row r="37" spans="2:16" ht="21.75" customHeight="1">
      <c r="B37" t="s">
        <v>26</v>
      </c>
      <c r="C37" t="s">
        <v>118</v>
      </c>
      <c r="P37" s="73" t="s">
        <v>119</v>
      </c>
    </row>
    <row r="38" spans="2:16" ht="22.2" customHeight="1">
      <c r="B38" t="s">
        <v>120</v>
      </c>
      <c r="C38" t="s">
        <v>121</v>
      </c>
      <c r="O38" t="s">
        <v>38</v>
      </c>
      <c r="P38" s="81" t="s">
        <v>517</v>
      </c>
    </row>
  </sheetData>
  <mergeCells count="2">
    <mergeCell ref="O6:O15"/>
    <mergeCell ref="O16:O18"/>
  </mergeCells>
  <phoneticPr fontId="2"/>
  <hyperlinks>
    <hyperlink ref="R8" r:id="rId1" xr:uid="{00000000-0004-0000-0100-000000000000}"/>
    <hyperlink ref="R15" r:id="rId2" xr:uid="{00000000-0004-0000-0100-000001000000}"/>
    <hyperlink ref="R12" r:id="rId3" xr:uid="{00000000-0004-0000-0100-000002000000}"/>
    <hyperlink ref="R18" r:id="rId4" xr:uid="{00000000-0004-0000-0100-000003000000}"/>
  </hyperlinks>
  <pageMargins left="0.39370078740157483" right="0.39370078740157483" top="0.5" bottom="0.37" header="0.35" footer="0.36"/>
  <pageSetup paperSize="9" scale="68" orientation="landscape" horizontalDpi="4294967293"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I53"/>
  <sheetViews>
    <sheetView zoomScale="75" workbookViewId="0">
      <selection activeCell="C12" sqref="C12"/>
    </sheetView>
  </sheetViews>
  <sheetFormatPr defaultRowHeight="13.2"/>
  <cols>
    <col min="5" max="5" width="13.21875" customWidth="1"/>
  </cols>
  <sheetData>
    <row r="1" spans="1:9" ht="19.2">
      <c r="B1" s="75" t="s">
        <v>122</v>
      </c>
    </row>
    <row r="3" spans="1:9" s="3" customFormat="1" ht="23.4">
      <c r="A3" s="3" t="s">
        <v>123</v>
      </c>
      <c r="C3" s="109"/>
      <c r="D3" s="110"/>
      <c r="E3" s="111"/>
      <c r="F3" s="111"/>
      <c r="G3" s="112"/>
    </row>
    <row r="4" spans="1:9" ht="2.25" customHeight="1"/>
    <row r="5" spans="1:9" s="3" customFormat="1" ht="23.4">
      <c r="A5" s="3" t="s">
        <v>124</v>
      </c>
      <c r="C5" s="113"/>
      <c r="D5" s="114"/>
      <c r="E5" s="114"/>
      <c r="F5" s="114"/>
      <c r="G5" s="114"/>
      <c r="H5" s="114"/>
      <c r="I5" s="115"/>
    </row>
    <row r="7" spans="1:9" ht="23.4">
      <c r="A7" s="3" t="s">
        <v>125</v>
      </c>
      <c r="B7" s="3"/>
      <c r="C7" s="109"/>
      <c r="D7" s="110"/>
      <c r="E7" s="111"/>
      <c r="F7" s="111"/>
      <c r="G7" s="112"/>
    </row>
    <row r="8" spans="1:9" ht="3.75" customHeight="1">
      <c r="A8" s="3"/>
      <c r="B8" s="3"/>
      <c r="C8" s="56"/>
      <c r="D8" s="56"/>
      <c r="E8" s="57"/>
      <c r="F8" s="57"/>
      <c r="G8" s="57"/>
    </row>
    <row r="9" spans="1:9" ht="27" customHeight="1">
      <c r="A9" s="32" t="s">
        <v>126</v>
      </c>
      <c r="C9" s="116"/>
      <c r="D9" s="117"/>
      <c r="E9" s="117"/>
      <c r="F9" s="117"/>
      <c r="G9" s="118"/>
      <c r="H9" t="s">
        <v>127</v>
      </c>
    </row>
    <row r="10" spans="1:9" s="3" customFormat="1" ht="23.4"/>
    <row r="11" spans="1:9">
      <c r="B11" t="s">
        <v>128</v>
      </c>
      <c r="C11" s="55"/>
      <c r="D11" s="12" t="s">
        <v>129</v>
      </c>
      <c r="E11" t="s">
        <v>130</v>
      </c>
      <c r="F11" s="62">
        <f>C11*1100</f>
        <v>0</v>
      </c>
      <c r="G11" t="s">
        <v>131</v>
      </c>
    </row>
    <row r="12" spans="1:9">
      <c r="B12" t="s">
        <v>132</v>
      </c>
      <c r="C12" s="55"/>
      <c r="D12" s="12" t="s">
        <v>129</v>
      </c>
      <c r="E12" t="s">
        <v>133</v>
      </c>
      <c r="F12" s="62">
        <f>C12*1900</f>
        <v>0</v>
      </c>
      <c r="G12" t="s">
        <v>131</v>
      </c>
    </row>
    <row r="13" spans="1:9">
      <c r="B13" t="s">
        <v>134</v>
      </c>
      <c r="C13">
        <v>1</v>
      </c>
      <c r="D13" t="s">
        <v>135</v>
      </c>
      <c r="E13" t="s">
        <v>136</v>
      </c>
      <c r="F13" s="53">
        <v>3000</v>
      </c>
      <c r="G13" t="s">
        <v>131</v>
      </c>
    </row>
    <row r="14" spans="1:9" ht="13.8" thickBot="1"/>
    <row r="15" spans="1:9" ht="13.8" thickBot="1">
      <c r="E15" t="s">
        <v>137</v>
      </c>
      <c r="F15" s="54">
        <f>SUM(F11:F14)</f>
        <v>3000</v>
      </c>
      <c r="G15" t="s">
        <v>131</v>
      </c>
    </row>
    <row r="16" spans="1:9">
      <c r="A16" s="9"/>
    </row>
    <row r="17" spans="1:9">
      <c r="A17" s="5"/>
      <c r="B17" s="6"/>
      <c r="C17" s="6"/>
      <c r="D17" s="6"/>
      <c r="E17" s="6"/>
      <c r="F17" s="6"/>
      <c r="G17" s="6"/>
      <c r="H17" s="6"/>
      <c r="I17" s="7"/>
    </row>
    <row r="18" spans="1:9">
      <c r="A18" s="12"/>
      <c r="I18" s="8"/>
    </row>
    <row r="19" spans="1:9">
      <c r="A19" s="12"/>
      <c r="I19" s="8"/>
    </row>
    <row r="20" spans="1:9">
      <c r="A20" s="12"/>
      <c r="I20" s="8"/>
    </row>
    <row r="21" spans="1:9">
      <c r="A21" s="12"/>
      <c r="I21" s="8"/>
    </row>
    <row r="22" spans="1:9">
      <c r="A22" s="12"/>
      <c r="I22" s="8"/>
    </row>
    <row r="23" spans="1:9">
      <c r="A23" s="12"/>
      <c r="I23" s="8"/>
    </row>
    <row r="24" spans="1:9">
      <c r="A24" s="12"/>
      <c r="I24" s="8"/>
    </row>
    <row r="25" spans="1:9" ht="28.2">
      <c r="A25" s="12"/>
      <c r="B25" s="14" t="s">
        <v>138</v>
      </c>
      <c r="I25" s="8"/>
    </row>
    <row r="26" spans="1:9">
      <c r="A26" s="12"/>
      <c r="I26" s="8"/>
    </row>
    <row r="27" spans="1:9">
      <c r="A27" s="12"/>
      <c r="I27" s="8"/>
    </row>
    <row r="28" spans="1:9">
      <c r="A28" s="12"/>
      <c r="I28" s="8"/>
    </row>
    <row r="29" spans="1:9">
      <c r="A29" s="12"/>
      <c r="I29" s="8"/>
    </row>
    <row r="30" spans="1:9">
      <c r="A30" s="12"/>
      <c r="I30" s="8"/>
    </row>
    <row r="31" spans="1:9">
      <c r="A31" s="12"/>
      <c r="I31" s="8"/>
    </row>
    <row r="32" spans="1:9">
      <c r="A32" s="12"/>
      <c r="I32" s="8"/>
    </row>
    <row r="33" spans="1:9">
      <c r="A33" s="12"/>
      <c r="I33" s="8"/>
    </row>
    <row r="34" spans="1:9">
      <c r="A34" s="12"/>
      <c r="I34" s="8"/>
    </row>
    <row r="35" spans="1:9">
      <c r="A35" s="12"/>
      <c r="I35" s="8"/>
    </row>
    <row r="36" spans="1:9">
      <c r="A36" s="12"/>
      <c r="I36" s="8"/>
    </row>
    <row r="37" spans="1:9">
      <c r="A37" s="12"/>
      <c r="I37" s="8"/>
    </row>
    <row r="38" spans="1:9">
      <c r="A38" s="12"/>
      <c r="I38" s="8"/>
    </row>
    <row r="39" spans="1:9">
      <c r="A39" s="12"/>
      <c r="I39" s="8"/>
    </row>
    <row r="40" spans="1:9">
      <c r="A40" s="12"/>
      <c r="I40" s="8"/>
    </row>
    <row r="41" spans="1:9">
      <c r="A41" s="12"/>
      <c r="I41" s="8"/>
    </row>
    <row r="42" spans="1:9">
      <c r="A42" s="12"/>
      <c r="I42" s="8"/>
    </row>
    <row r="43" spans="1:9">
      <c r="A43" s="12"/>
      <c r="I43" s="8"/>
    </row>
    <row r="44" spans="1:9">
      <c r="A44" s="12"/>
      <c r="I44" s="8"/>
    </row>
    <row r="45" spans="1:9">
      <c r="A45" s="12"/>
      <c r="I45" s="8"/>
    </row>
    <row r="46" spans="1:9">
      <c r="A46" s="12"/>
      <c r="I46" s="8"/>
    </row>
    <row r="47" spans="1:9">
      <c r="A47" s="12"/>
      <c r="I47" s="8"/>
    </row>
    <row r="48" spans="1:9">
      <c r="A48" s="12"/>
      <c r="I48" s="8"/>
    </row>
    <row r="49" spans="1:9">
      <c r="A49" s="12"/>
      <c r="I49" s="8"/>
    </row>
    <row r="50" spans="1:9">
      <c r="A50" s="12"/>
      <c r="I50" s="8"/>
    </row>
    <row r="51" spans="1:9">
      <c r="A51" s="12"/>
      <c r="I51" s="8"/>
    </row>
    <row r="52" spans="1:9">
      <c r="A52" s="12"/>
      <c r="I52" s="8"/>
    </row>
    <row r="53" spans="1:9">
      <c r="A53" s="13"/>
      <c r="B53" s="9"/>
      <c r="C53" s="9"/>
      <c r="D53" s="9"/>
      <c r="E53" s="9"/>
      <c r="F53" s="9"/>
      <c r="G53" s="9"/>
      <c r="H53" s="9"/>
      <c r="I53" s="10"/>
    </row>
  </sheetData>
  <mergeCells count="4">
    <mergeCell ref="C3:G3"/>
    <mergeCell ref="C7:G7"/>
    <mergeCell ref="C5:I5"/>
    <mergeCell ref="C9:G9"/>
  </mergeCells>
  <phoneticPr fontId="2"/>
  <dataValidations count="1">
    <dataValidation imeMode="on" allowBlank="1" showInputMessage="1" showErrorMessage="1" sqref="C7:D8 C3:D3" xr:uid="{00000000-0002-0000-0200-000000000000}"/>
  </dataValidations>
  <pageMargins left="0.66" right="0.75" top="1" bottom="1" header="0.51200000000000001" footer="0.51200000000000001"/>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156"/>
  <sheetViews>
    <sheetView topLeftCell="A5" zoomScale="93" zoomScaleNormal="93" workbookViewId="0">
      <selection activeCell="K6" sqref="K6"/>
    </sheetView>
  </sheetViews>
  <sheetFormatPr defaultColWidth="9" defaultRowHeight="13.2"/>
  <cols>
    <col min="1" max="1" width="6.21875" style="41" customWidth="1"/>
    <col min="2" max="2" width="5.6640625" style="41" customWidth="1"/>
    <col min="3" max="3" width="15.44140625" style="41" customWidth="1"/>
    <col min="4" max="4" width="10.77734375" style="41" bestFit="1" customWidth="1"/>
    <col min="5" max="5" width="11.21875" style="41" customWidth="1"/>
    <col min="6" max="7" width="15.6640625" style="40" bestFit="1" customWidth="1"/>
    <col min="8" max="8" width="18.77734375" style="40" customWidth="1"/>
    <col min="9" max="9" width="18.33203125" style="40" bestFit="1" customWidth="1"/>
    <col min="10" max="10" width="0.33203125" style="40" hidden="1" customWidth="1"/>
    <col min="11" max="11" width="7.44140625" style="40" bestFit="1" customWidth="1"/>
    <col min="12" max="12" width="14.21875" style="40" customWidth="1"/>
    <col min="13" max="13" width="12" style="40" customWidth="1"/>
    <col min="14" max="14" width="12" style="40" hidden="1" customWidth="1"/>
    <col min="15" max="15" width="11.6640625" style="40" hidden="1" customWidth="1"/>
    <col min="16" max="16" width="23.109375" style="40" bestFit="1" customWidth="1"/>
    <col min="17" max="17" width="23.109375" style="40" customWidth="1"/>
    <col min="18" max="18" width="13.109375" style="40" bestFit="1" customWidth="1"/>
    <col min="19" max="19" width="13.109375" style="40" customWidth="1"/>
    <col min="20" max="20" width="14.33203125" style="40" bestFit="1" customWidth="1"/>
    <col min="21" max="21" width="13.88671875" style="40" bestFit="1" customWidth="1"/>
    <col min="22" max="22" width="16.109375" style="40" bestFit="1" customWidth="1"/>
    <col min="23" max="23" width="11" style="40" customWidth="1"/>
    <col min="24" max="24" width="9" style="40" customWidth="1"/>
    <col min="25" max="16384" width="9" style="40"/>
  </cols>
  <sheetData>
    <row r="1" spans="2:23" ht="19.8" thickBot="1">
      <c r="C1" s="50" t="s">
        <v>139</v>
      </c>
      <c r="L1" s="70" t="s">
        <v>140</v>
      </c>
      <c r="M1" s="64"/>
      <c r="N1" s="77"/>
    </row>
    <row r="2" spans="2:23">
      <c r="C2" s="41" t="s">
        <v>141</v>
      </c>
      <c r="D2" s="40"/>
      <c r="E2" s="40"/>
    </row>
    <row r="3" spans="2:23">
      <c r="B3" s="42"/>
      <c r="C3" s="78" t="s">
        <v>142</v>
      </c>
      <c r="D3" s="43" t="s">
        <v>143</v>
      </c>
      <c r="E3" s="79" t="s">
        <v>142</v>
      </c>
      <c r="F3" s="79" t="s">
        <v>142</v>
      </c>
      <c r="G3" s="79" t="s">
        <v>142</v>
      </c>
      <c r="H3" s="79" t="s">
        <v>142</v>
      </c>
      <c r="I3" s="79" t="s">
        <v>142</v>
      </c>
      <c r="J3" s="44"/>
      <c r="K3" s="79" t="s">
        <v>142</v>
      </c>
      <c r="L3" s="79" t="s">
        <v>142</v>
      </c>
      <c r="M3" s="44" t="s">
        <v>143</v>
      </c>
      <c r="N3" s="44"/>
      <c r="O3" s="44" t="s">
        <v>143</v>
      </c>
      <c r="P3" s="44" t="s">
        <v>143</v>
      </c>
      <c r="Q3" s="44"/>
      <c r="R3" s="44" t="s">
        <v>143</v>
      </c>
      <c r="S3" s="44"/>
      <c r="T3" s="45"/>
      <c r="U3" s="45"/>
      <c r="V3" s="45"/>
    </row>
    <row r="4" spans="2:23">
      <c r="B4" s="42"/>
      <c r="C4" s="43" t="s">
        <v>144</v>
      </c>
      <c r="D4" s="42"/>
      <c r="E4" s="65"/>
      <c r="F4" s="119" t="s">
        <v>145</v>
      </c>
      <c r="G4" s="120"/>
      <c r="H4" s="120"/>
      <c r="I4" s="121"/>
      <c r="J4" s="76"/>
      <c r="K4" s="44" t="s">
        <v>146</v>
      </c>
      <c r="L4" s="44" t="s">
        <v>147</v>
      </c>
      <c r="M4" s="119" t="s">
        <v>148</v>
      </c>
      <c r="N4" s="120"/>
      <c r="O4" s="120"/>
      <c r="P4" s="120"/>
      <c r="Q4" s="120"/>
      <c r="R4" s="120"/>
      <c r="S4" s="120"/>
      <c r="T4" s="121"/>
      <c r="U4" s="45"/>
      <c r="V4" s="45"/>
    </row>
    <row r="5" spans="2:23" ht="26.25" customHeight="1">
      <c r="B5" s="46"/>
      <c r="C5" s="46" t="s">
        <v>149</v>
      </c>
      <c r="D5" s="47" t="s">
        <v>150</v>
      </c>
      <c r="E5" s="66" t="s">
        <v>151</v>
      </c>
      <c r="F5" s="47" t="s">
        <v>152</v>
      </c>
      <c r="G5" s="47" t="s">
        <v>153</v>
      </c>
      <c r="H5" s="47" t="s">
        <v>154</v>
      </c>
      <c r="I5" s="47" t="s">
        <v>155</v>
      </c>
      <c r="J5" s="47" t="s">
        <v>146</v>
      </c>
      <c r="K5" s="47" t="s">
        <v>156</v>
      </c>
      <c r="L5" s="47" t="s">
        <v>147</v>
      </c>
      <c r="M5" s="46" t="s">
        <v>157</v>
      </c>
      <c r="N5" s="46" t="s">
        <v>158</v>
      </c>
      <c r="O5" s="46" t="s">
        <v>159</v>
      </c>
      <c r="P5" s="46" t="s">
        <v>160</v>
      </c>
      <c r="Q5" s="46" t="s">
        <v>161</v>
      </c>
      <c r="R5" s="46" t="s">
        <v>162</v>
      </c>
      <c r="S5" s="46" t="s">
        <v>163</v>
      </c>
      <c r="T5" s="46" t="s">
        <v>164</v>
      </c>
      <c r="U5" s="46" t="s">
        <v>165</v>
      </c>
      <c r="V5" s="46" t="s">
        <v>166</v>
      </c>
      <c r="W5" s="41"/>
    </row>
    <row r="6" spans="2:23" ht="52.8">
      <c r="B6" s="42" t="s">
        <v>167</v>
      </c>
      <c r="C6" s="48" t="s">
        <v>168</v>
      </c>
      <c r="D6" s="42" t="s">
        <v>169</v>
      </c>
      <c r="E6" s="48" t="s">
        <v>170</v>
      </c>
      <c r="F6" s="48" t="s">
        <v>171</v>
      </c>
      <c r="G6" s="48" t="s">
        <v>172</v>
      </c>
      <c r="H6" s="48" t="s">
        <v>173</v>
      </c>
      <c r="I6" s="48" t="s">
        <v>174</v>
      </c>
      <c r="J6" s="48"/>
      <c r="K6" s="42" t="s">
        <v>175</v>
      </c>
      <c r="L6" s="48" t="s">
        <v>176</v>
      </c>
      <c r="M6" s="48" t="s">
        <v>177</v>
      </c>
      <c r="N6" s="48"/>
      <c r="O6" s="42" t="s">
        <v>178</v>
      </c>
      <c r="P6" s="48" t="s">
        <v>179</v>
      </c>
      <c r="Q6" s="48" t="s">
        <v>180</v>
      </c>
      <c r="R6" s="48" t="s">
        <v>181</v>
      </c>
      <c r="S6" s="48" t="s">
        <v>182</v>
      </c>
      <c r="T6" s="48" t="s">
        <v>183</v>
      </c>
      <c r="U6" s="42" t="s">
        <v>184</v>
      </c>
      <c r="V6" s="49" t="s">
        <v>185</v>
      </c>
      <c r="W6" s="41"/>
    </row>
    <row r="7" spans="2:23">
      <c r="B7" s="69" t="s">
        <v>186</v>
      </c>
      <c r="C7" s="51"/>
      <c r="D7" s="51"/>
      <c r="E7" s="67" t="str">
        <f>$M$1&amp;B7</f>
        <v>01</v>
      </c>
      <c r="F7" s="51"/>
      <c r="G7" s="51"/>
      <c r="H7" s="51"/>
      <c r="I7" s="51"/>
      <c r="J7" s="51"/>
      <c r="K7" s="51"/>
      <c r="L7" s="63"/>
      <c r="M7" s="51"/>
      <c r="N7" s="51" t="s">
        <v>187</v>
      </c>
      <c r="O7" s="52" t="s">
        <v>188</v>
      </c>
      <c r="P7" s="51"/>
      <c r="Q7" s="51"/>
      <c r="R7" s="51"/>
      <c r="S7" s="51"/>
      <c r="T7" s="51"/>
      <c r="U7" s="51"/>
      <c r="V7" s="51"/>
    </row>
    <row r="8" spans="2:23">
      <c r="B8" s="69" t="s">
        <v>189</v>
      </c>
      <c r="C8" s="51"/>
      <c r="D8" s="51"/>
      <c r="E8" s="67" t="str">
        <f>$M$1&amp;B8</f>
        <v>02</v>
      </c>
      <c r="F8" s="52"/>
      <c r="G8" s="52"/>
      <c r="H8" s="52"/>
      <c r="I8" s="52"/>
      <c r="J8" s="52"/>
      <c r="K8" s="52"/>
      <c r="L8" s="63"/>
      <c r="M8" s="51"/>
      <c r="N8" s="51" t="s">
        <v>187</v>
      </c>
      <c r="O8" s="52" t="s">
        <v>188</v>
      </c>
      <c r="P8" s="52"/>
      <c r="Q8" s="52"/>
      <c r="R8" s="51"/>
      <c r="S8" s="51"/>
      <c r="T8" s="52"/>
      <c r="U8" s="52"/>
      <c r="V8" s="52"/>
    </row>
    <row r="9" spans="2:23">
      <c r="B9" s="69" t="s">
        <v>190</v>
      </c>
      <c r="C9" s="51"/>
      <c r="D9" s="51"/>
      <c r="E9" s="67" t="str">
        <f t="shared" ref="E9:E72" si="0">$M$1&amp;B9</f>
        <v>03</v>
      </c>
      <c r="F9" s="52"/>
      <c r="G9" s="52"/>
      <c r="H9" s="52"/>
      <c r="I9" s="52"/>
      <c r="J9" s="52"/>
      <c r="K9" s="52"/>
      <c r="L9" s="63"/>
      <c r="M9" s="51"/>
      <c r="N9" s="51" t="s">
        <v>187</v>
      </c>
      <c r="O9" s="52" t="s">
        <v>188</v>
      </c>
      <c r="P9" s="52"/>
      <c r="Q9" s="52"/>
      <c r="R9" s="51"/>
      <c r="S9" s="51"/>
      <c r="T9" s="52"/>
      <c r="U9" s="52"/>
      <c r="V9" s="52"/>
    </row>
    <row r="10" spans="2:23">
      <c r="B10" s="69" t="s">
        <v>191</v>
      </c>
      <c r="C10" s="51"/>
      <c r="D10" s="51"/>
      <c r="E10" s="67" t="str">
        <f t="shared" si="0"/>
        <v>04</v>
      </c>
      <c r="F10" s="52"/>
      <c r="G10" s="52"/>
      <c r="H10" s="52"/>
      <c r="I10" s="52"/>
      <c r="J10" s="52"/>
      <c r="K10" s="52"/>
      <c r="L10" s="63"/>
      <c r="M10" s="51"/>
      <c r="N10" s="51" t="s">
        <v>187</v>
      </c>
      <c r="O10" s="52" t="s">
        <v>188</v>
      </c>
      <c r="P10" s="52"/>
      <c r="Q10" s="52"/>
      <c r="R10" s="51"/>
      <c r="S10" s="51"/>
      <c r="T10" s="52"/>
      <c r="U10" s="52"/>
      <c r="V10" s="52"/>
    </row>
    <row r="11" spans="2:23">
      <c r="B11" s="69" t="s">
        <v>192</v>
      </c>
      <c r="C11" s="51"/>
      <c r="D11" s="51"/>
      <c r="E11" s="67" t="str">
        <f t="shared" si="0"/>
        <v>05</v>
      </c>
      <c r="F11" s="51"/>
      <c r="G11" s="51"/>
      <c r="H11" s="52"/>
      <c r="I11" s="52"/>
      <c r="J11" s="52"/>
      <c r="K11" s="52"/>
      <c r="L11" s="63"/>
      <c r="M11" s="51"/>
      <c r="N11" s="51" t="s">
        <v>187</v>
      </c>
      <c r="O11" s="52" t="s">
        <v>188</v>
      </c>
      <c r="P11" s="52"/>
      <c r="Q11" s="52"/>
      <c r="R11" s="51"/>
      <c r="S11" s="51"/>
      <c r="T11" s="52"/>
      <c r="U11" s="52"/>
      <c r="V11" s="52"/>
    </row>
    <row r="12" spans="2:23">
      <c r="B12" s="69" t="s">
        <v>193</v>
      </c>
      <c r="C12" s="51"/>
      <c r="D12" s="51"/>
      <c r="E12" s="67" t="str">
        <f t="shared" si="0"/>
        <v>06</v>
      </c>
      <c r="F12" s="52"/>
      <c r="G12" s="52"/>
      <c r="H12" s="52"/>
      <c r="I12" s="52"/>
      <c r="J12" s="52"/>
      <c r="K12" s="52"/>
      <c r="L12" s="63"/>
      <c r="M12" s="51"/>
      <c r="N12" s="51" t="s">
        <v>187</v>
      </c>
      <c r="O12" s="52" t="s">
        <v>188</v>
      </c>
      <c r="P12" s="52"/>
      <c r="Q12" s="52"/>
      <c r="R12" s="51"/>
      <c r="S12" s="51"/>
      <c r="T12" s="52"/>
      <c r="U12" s="52"/>
      <c r="V12" s="52"/>
    </row>
    <row r="13" spans="2:23">
      <c r="B13" s="69" t="s">
        <v>194</v>
      </c>
      <c r="C13" s="51"/>
      <c r="D13" s="51"/>
      <c r="E13" s="67" t="str">
        <f t="shared" si="0"/>
        <v>07</v>
      </c>
      <c r="F13" s="52"/>
      <c r="G13" s="52"/>
      <c r="H13" s="52"/>
      <c r="I13" s="52"/>
      <c r="J13" s="52"/>
      <c r="K13" s="52"/>
      <c r="L13" s="63"/>
      <c r="M13" s="51"/>
      <c r="N13" s="51" t="s">
        <v>187</v>
      </c>
      <c r="O13" s="52" t="s">
        <v>188</v>
      </c>
      <c r="P13" s="52"/>
      <c r="Q13" s="52"/>
      <c r="R13" s="51"/>
      <c r="S13" s="51"/>
      <c r="T13" s="52"/>
      <c r="U13" s="52"/>
      <c r="V13" s="52"/>
    </row>
    <row r="14" spans="2:23">
      <c r="B14" s="69" t="s">
        <v>195</v>
      </c>
      <c r="C14" s="51"/>
      <c r="D14" s="51"/>
      <c r="E14" s="67" t="str">
        <f t="shared" si="0"/>
        <v>08</v>
      </c>
      <c r="F14" s="52"/>
      <c r="G14" s="52"/>
      <c r="H14" s="52"/>
      <c r="I14" s="52"/>
      <c r="J14" s="52"/>
      <c r="K14" s="52"/>
      <c r="L14" s="63"/>
      <c r="M14" s="51"/>
      <c r="N14" s="51" t="s">
        <v>187</v>
      </c>
      <c r="O14" s="52" t="s">
        <v>188</v>
      </c>
      <c r="P14" s="52"/>
      <c r="Q14" s="52"/>
      <c r="R14" s="51"/>
      <c r="S14" s="51"/>
      <c r="T14" s="52"/>
      <c r="U14" s="52"/>
      <c r="V14" s="52"/>
    </row>
    <row r="15" spans="2:23">
      <c r="B15" s="69" t="s">
        <v>196</v>
      </c>
      <c r="C15" s="51"/>
      <c r="D15" s="51"/>
      <c r="E15" s="67" t="str">
        <f t="shared" si="0"/>
        <v>09</v>
      </c>
      <c r="F15" s="52"/>
      <c r="G15" s="52"/>
      <c r="H15" s="52"/>
      <c r="I15" s="52"/>
      <c r="J15" s="52"/>
      <c r="K15" s="52"/>
      <c r="L15" s="63"/>
      <c r="M15" s="51"/>
      <c r="N15" s="51" t="s">
        <v>187</v>
      </c>
      <c r="O15" s="52" t="s">
        <v>188</v>
      </c>
      <c r="P15" s="52"/>
      <c r="Q15" s="52"/>
      <c r="R15" s="51"/>
      <c r="S15" s="51"/>
      <c r="T15" s="52"/>
      <c r="U15" s="52"/>
      <c r="V15" s="52"/>
    </row>
    <row r="16" spans="2:23">
      <c r="B16" s="69" t="s">
        <v>197</v>
      </c>
      <c r="C16" s="51"/>
      <c r="D16" s="51"/>
      <c r="E16" s="67" t="str">
        <f t="shared" si="0"/>
        <v>10</v>
      </c>
      <c r="F16" s="52"/>
      <c r="G16" s="52"/>
      <c r="H16" s="52"/>
      <c r="I16" s="52"/>
      <c r="J16" s="52"/>
      <c r="K16" s="52"/>
      <c r="L16" s="63"/>
      <c r="M16" s="51"/>
      <c r="N16" s="51" t="s">
        <v>187</v>
      </c>
      <c r="O16" s="52" t="s">
        <v>188</v>
      </c>
      <c r="P16" s="52"/>
      <c r="Q16" s="52"/>
      <c r="R16" s="51"/>
      <c r="S16" s="51"/>
      <c r="T16" s="52"/>
      <c r="U16" s="52"/>
      <c r="V16" s="52"/>
    </row>
    <row r="17" spans="2:22">
      <c r="B17" s="69" t="s">
        <v>198</v>
      </c>
      <c r="C17" s="51"/>
      <c r="D17" s="51"/>
      <c r="E17" s="67" t="str">
        <f t="shared" si="0"/>
        <v>11</v>
      </c>
      <c r="F17" s="52"/>
      <c r="G17" s="52"/>
      <c r="H17" s="52"/>
      <c r="I17" s="52"/>
      <c r="J17" s="52"/>
      <c r="K17" s="52"/>
      <c r="L17" s="63"/>
      <c r="M17" s="51"/>
      <c r="N17" s="51" t="s">
        <v>187</v>
      </c>
      <c r="O17" s="52" t="s">
        <v>188</v>
      </c>
      <c r="P17" s="52"/>
      <c r="Q17" s="52"/>
      <c r="R17" s="51"/>
      <c r="S17" s="51"/>
      <c r="T17" s="52"/>
      <c r="U17" s="52"/>
      <c r="V17" s="52"/>
    </row>
    <row r="18" spans="2:22">
      <c r="B18" s="69" t="s">
        <v>199</v>
      </c>
      <c r="C18" s="51"/>
      <c r="D18" s="51"/>
      <c r="E18" s="67" t="str">
        <f t="shared" si="0"/>
        <v>12</v>
      </c>
      <c r="F18" s="52"/>
      <c r="G18" s="52"/>
      <c r="H18" s="52"/>
      <c r="I18" s="52"/>
      <c r="J18" s="52"/>
      <c r="K18" s="52"/>
      <c r="L18" s="63"/>
      <c r="M18" s="51"/>
      <c r="N18" s="51" t="s">
        <v>187</v>
      </c>
      <c r="O18" s="52" t="s">
        <v>188</v>
      </c>
      <c r="P18" s="52"/>
      <c r="Q18" s="52"/>
      <c r="R18" s="51"/>
      <c r="S18" s="51"/>
      <c r="T18" s="52"/>
      <c r="U18" s="52"/>
      <c r="V18" s="52"/>
    </row>
    <row r="19" spans="2:22">
      <c r="B19" s="69" t="s">
        <v>200</v>
      </c>
      <c r="C19" s="51"/>
      <c r="D19" s="51"/>
      <c r="E19" s="67" t="str">
        <f t="shared" si="0"/>
        <v>13</v>
      </c>
      <c r="F19" s="52"/>
      <c r="G19" s="52"/>
      <c r="H19" s="52"/>
      <c r="I19" s="52"/>
      <c r="J19" s="52"/>
      <c r="K19" s="52"/>
      <c r="L19" s="63"/>
      <c r="M19" s="51"/>
      <c r="N19" s="51" t="s">
        <v>187</v>
      </c>
      <c r="O19" s="52" t="s">
        <v>188</v>
      </c>
      <c r="P19" s="52"/>
      <c r="Q19" s="52"/>
      <c r="R19" s="51"/>
      <c r="S19" s="51"/>
      <c r="T19" s="52"/>
      <c r="U19" s="52"/>
      <c r="V19" s="52"/>
    </row>
    <row r="20" spans="2:22">
      <c r="B20" s="69" t="s">
        <v>201</v>
      </c>
      <c r="C20" s="51"/>
      <c r="D20" s="51"/>
      <c r="E20" s="67" t="str">
        <f t="shared" si="0"/>
        <v>14</v>
      </c>
      <c r="F20" s="52"/>
      <c r="G20" s="52"/>
      <c r="H20" s="52"/>
      <c r="I20" s="52"/>
      <c r="J20" s="52"/>
      <c r="K20" s="52"/>
      <c r="L20" s="63"/>
      <c r="M20" s="51"/>
      <c r="N20" s="51" t="s">
        <v>187</v>
      </c>
      <c r="O20" s="52" t="s">
        <v>188</v>
      </c>
      <c r="P20" s="52"/>
      <c r="Q20" s="52"/>
      <c r="R20" s="51"/>
      <c r="S20" s="51"/>
      <c r="T20" s="52"/>
      <c r="U20" s="52"/>
      <c r="V20" s="52"/>
    </row>
    <row r="21" spans="2:22">
      <c r="B21" s="69" t="s">
        <v>202</v>
      </c>
      <c r="C21" s="51"/>
      <c r="D21" s="51"/>
      <c r="E21" s="67" t="str">
        <f t="shared" si="0"/>
        <v>15</v>
      </c>
      <c r="F21" s="52"/>
      <c r="G21" s="52"/>
      <c r="H21" s="52"/>
      <c r="I21" s="52"/>
      <c r="J21" s="52"/>
      <c r="K21" s="52"/>
      <c r="L21" s="63"/>
      <c r="M21" s="51"/>
      <c r="N21" s="51" t="s">
        <v>187</v>
      </c>
      <c r="O21" s="52" t="s">
        <v>188</v>
      </c>
      <c r="P21" s="52"/>
      <c r="Q21" s="52"/>
      <c r="R21" s="51"/>
      <c r="S21" s="51"/>
      <c r="T21" s="52"/>
      <c r="U21" s="52"/>
      <c r="V21" s="52"/>
    </row>
    <row r="22" spans="2:22">
      <c r="B22" s="69" t="s">
        <v>203</v>
      </c>
      <c r="C22" s="51"/>
      <c r="D22" s="51"/>
      <c r="E22" s="67" t="str">
        <f t="shared" si="0"/>
        <v>16</v>
      </c>
      <c r="F22" s="52"/>
      <c r="G22" s="52"/>
      <c r="H22" s="52"/>
      <c r="I22" s="52"/>
      <c r="J22" s="52"/>
      <c r="K22" s="52"/>
      <c r="L22" s="63"/>
      <c r="M22" s="51"/>
      <c r="N22" s="51" t="s">
        <v>187</v>
      </c>
      <c r="O22" s="52" t="s">
        <v>188</v>
      </c>
      <c r="P22" s="52"/>
      <c r="Q22" s="52"/>
      <c r="R22" s="51"/>
      <c r="S22" s="51"/>
      <c r="T22" s="52"/>
      <c r="U22" s="52"/>
      <c r="V22" s="52"/>
    </row>
    <row r="23" spans="2:22">
      <c r="B23" s="69" t="s">
        <v>204</v>
      </c>
      <c r="C23" s="51"/>
      <c r="D23" s="51"/>
      <c r="E23" s="67" t="str">
        <f t="shared" si="0"/>
        <v>17</v>
      </c>
      <c r="F23" s="52"/>
      <c r="G23" s="52"/>
      <c r="H23" s="52"/>
      <c r="I23" s="52"/>
      <c r="J23" s="52"/>
      <c r="K23" s="52"/>
      <c r="L23" s="63"/>
      <c r="M23" s="51"/>
      <c r="N23" s="51" t="s">
        <v>187</v>
      </c>
      <c r="O23" s="52" t="s">
        <v>188</v>
      </c>
      <c r="P23" s="52"/>
      <c r="Q23" s="52"/>
      <c r="R23" s="51"/>
      <c r="S23" s="51"/>
      <c r="T23" s="52"/>
      <c r="U23" s="52"/>
      <c r="V23" s="52"/>
    </row>
    <row r="24" spans="2:22">
      <c r="B24" s="69" t="s">
        <v>205</v>
      </c>
      <c r="C24" s="51"/>
      <c r="D24" s="51"/>
      <c r="E24" s="67" t="str">
        <f t="shared" si="0"/>
        <v>18</v>
      </c>
      <c r="F24" s="52"/>
      <c r="G24" s="52"/>
      <c r="H24" s="52"/>
      <c r="I24" s="52"/>
      <c r="J24" s="52"/>
      <c r="K24" s="52"/>
      <c r="L24" s="63"/>
      <c r="M24" s="51"/>
      <c r="N24" s="51" t="s">
        <v>187</v>
      </c>
      <c r="O24" s="52" t="s">
        <v>188</v>
      </c>
      <c r="P24" s="52"/>
      <c r="Q24" s="52"/>
      <c r="R24" s="51"/>
      <c r="S24" s="51"/>
      <c r="T24" s="52"/>
      <c r="U24" s="52"/>
      <c r="V24" s="52"/>
    </row>
    <row r="25" spans="2:22">
      <c r="B25" s="69" t="s">
        <v>206</v>
      </c>
      <c r="C25" s="51"/>
      <c r="D25" s="51"/>
      <c r="E25" s="67" t="str">
        <f t="shared" si="0"/>
        <v>19</v>
      </c>
      <c r="F25" s="52"/>
      <c r="G25" s="52"/>
      <c r="H25" s="52"/>
      <c r="I25" s="52"/>
      <c r="J25" s="52"/>
      <c r="K25" s="52"/>
      <c r="L25" s="63"/>
      <c r="M25" s="51"/>
      <c r="N25" s="51" t="s">
        <v>187</v>
      </c>
      <c r="O25" s="52" t="s">
        <v>188</v>
      </c>
      <c r="P25" s="52"/>
      <c r="Q25" s="52"/>
      <c r="R25" s="51"/>
      <c r="S25" s="51"/>
      <c r="T25" s="52"/>
      <c r="U25" s="52"/>
      <c r="V25" s="52"/>
    </row>
    <row r="26" spans="2:22">
      <c r="B26" s="69" t="s">
        <v>207</v>
      </c>
      <c r="C26" s="51"/>
      <c r="D26" s="51"/>
      <c r="E26" s="67" t="str">
        <f t="shared" si="0"/>
        <v>20</v>
      </c>
      <c r="F26" s="52"/>
      <c r="G26" s="52"/>
      <c r="H26" s="52"/>
      <c r="I26" s="52"/>
      <c r="J26" s="52"/>
      <c r="K26" s="52"/>
      <c r="L26" s="63"/>
      <c r="M26" s="51"/>
      <c r="N26" s="51" t="s">
        <v>187</v>
      </c>
      <c r="O26" s="52" t="s">
        <v>188</v>
      </c>
      <c r="P26" s="52"/>
      <c r="Q26" s="52"/>
      <c r="R26" s="51"/>
      <c r="S26" s="51"/>
      <c r="T26" s="52"/>
      <c r="U26" s="52"/>
      <c r="V26" s="52"/>
    </row>
    <row r="27" spans="2:22">
      <c r="B27" s="69" t="s">
        <v>208</v>
      </c>
      <c r="C27" s="51"/>
      <c r="D27" s="51"/>
      <c r="E27" s="67" t="str">
        <f t="shared" si="0"/>
        <v>21</v>
      </c>
      <c r="F27" s="52"/>
      <c r="G27" s="52"/>
      <c r="H27" s="52"/>
      <c r="I27" s="52"/>
      <c r="J27" s="52"/>
      <c r="K27" s="52"/>
      <c r="L27" s="63"/>
      <c r="M27" s="51"/>
      <c r="N27" s="51" t="s">
        <v>187</v>
      </c>
      <c r="O27" s="52" t="s">
        <v>188</v>
      </c>
      <c r="P27" s="52"/>
      <c r="Q27" s="52"/>
      <c r="R27" s="51"/>
      <c r="S27" s="51"/>
      <c r="T27" s="52"/>
      <c r="U27" s="52"/>
      <c r="V27" s="52"/>
    </row>
    <row r="28" spans="2:22">
      <c r="B28" s="69" t="s">
        <v>209</v>
      </c>
      <c r="C28" s="51"/>
      <c r="D28" s="51"/>
      <c r="E28" s="67" t="str">
        <f t="shared" si="0"/>
        <v>22</v>
      </c>
      <c r="F28" s="52"/>
      <c r="G28" s="52"/>
      <c r="H28" s="52"/>
      <c r="I28" s="52"/>
      <c r="J28" s="52"/>
      <c r="K28" s="52"/>
      <c r="L28" s="63"/>
      <c r="M28" s="51"/>
      <c r="N28" s="51" t="s">
        <v>187</v>
      </c>
      <c r="O28" s="52" t="s">
        <v>188</v>
      </c>
      <c r="P28" s="52"/>
      <c r="Q28" s="52"/>
      <c r="R28" s="51"/>
      <c r="S28" s="51"/>
      <c r="T28" s="52"/>
      <c r="U28" s="52"/>
      <c r="V28" s="52"/>
    </row>
    <row r="29" spans="2:22">
      <c r="B29" s="69" t="s">
        <v>210</v>
      </c>
      <c r="C29" s="51"/>
      <c r="D29" s="51"/>
      <c r="E29" s="67" t="str">
        <f t="shared" si="0"/>
        <v>23</v>
      </c>
      <c r="F29" s="52"/>
      <c r="G29" s="52"/>
      <c r="H29" s="52"/>
      <c r="I29" s="52"/>
      <c r="J29" s="52"/>
      <c r="K29" s="52"/>
      <c r="L29" s="63"/>
      <c r="M29" s="51"/>
      <c r="N29" s="51" t="s">
        <v>187</v>
      </c>
      <c r="O29" s="52" t="s">
        <v>188</v>
      </c>
      <c r="P29" s="52"/>
      <c r="Q29" s="52"/>
      <c r="R29" s="51"/>
      <c r="S29" s="51"/>
      <c r="T29" s="52"/>
      <c r="U29" s="52"/>
      <c r="V29" s="52"/>
    </row>
    <row r="30" spans="2:22">
      <c r="B30" s="69" t="s">
        <v>211</v>
      </c>
      <c r="C30" s="51"/>
      <c r="D30" s="51"/>
      <c r="E30" s="67" t="str">
        <f t="shared" si="0"/>
        <v>24</v>
      </c>
      <c r="F30" s="52"/>
      <c r="G30" s="52"/>
      <c r="H30" s="52"/>
      <c r="I30" s="52"/>
      <c r="J30" s="52"/>
      <c r="K30" s="52"/>
      <c r="L30" s="63"/>
      <c r="M30" s="51"/>
      <c r="N30" s="51" t="s">
        <v>187</v>
      </c>
      <c r="O30" s="52" t="s">
        <v>188</v>
      </c>
      <c r="P30" s="52"/>
      <c r="Q30" s="52"/>
      <c r="R30" s="51"/>
      <c r="S30" s="51"/>
      <c r="T30" s="52"/>
      <c r="U30" s="52"/>
      <c r="V30" s="52"/>
    </row>
    <row r="31" spans="2:22">
      <c r="B31" s="69" t="s">
        <v>212</v>
      </c>
      <c r="C31" s="51"/>
      <c r="D31" s="51"/>
      <c r="E31" s="67" t="str">
        <f t="shared" si="0"/>
        <v>25</v>
      </c>
      <c r="F31" s="52"/>
      <c r="G31" s="52"/>
      <c r="H31" s="52"/>
      <c r="I31" s="52"/>
      <c r="J31" s="52"/>
      <c r="K31" s="52"/>
      <c r="L31" s="63"/>
      <c r="M31" s="51"/>
      <c r="N31" s="51" t="s">
        <v>187</v>
      </c>
      <c r="O31" s="52" t="s">
        <v>188</v>
      </c>
      <c r="P31" s="52"/>
      <c r="Q31" s="52"/>
      <c r="R31" s="51"/>
      <c r="S31" s="51"/>
      <c r="T31" s="52"/>
      <c r="U31" s="52"/>
      <c r="V31" s="52"/>
    </row>
    <row r="32" spans="2:22">
      <c r="B32" s="69" t="s">
        <v>213</v>
      </c>
      <c r="C32" s="51"/>
      <c r="D32" s="51"/>
      <c r="E32" s="67" t="str">
        <f t="shared" si="0"/>
        <v>26</v>
      </c>
      <c r="F32" s="52"/>
      <c r="G32" s="52"/>
      <c r="H32" s="52"/>
      <c r="I32" s="52"/>
      <c r="J32" s="52"/>
      <c r="K32" s="52"/>
      <c r="L32" s="63"/>
      <c r="M32" s="51"/>
      <c r="N32" s="51" t="s">
        <v>187</v>
      </c>
      <c r="O32" s="52" t="s">
        <v>188</v>
      </c>
      <c r="P32" s="52"/>
      <c r="Q32" s="52"/>
      <c r="R32" s="51"/>
      <c r="S32" s="51"/>
      <c r="T32" s="52"/>
      <c r="U32" s="52"/>
      <c r="V32" s="52"/>
    </row>
    <row r="33" spans="2:22">
      <c r="B33" s="69" t="s">
        <v>214</v>
      </c>
      <c r="C33" s="51"/>
      <c r="D33" s="51"/>
      <c r="E33" s="67" t="str">
        <f t="shared" si="0"/>
        <v>27</v>
      </c>
      <c r="F33" s="52"/>
      <c r="G33" s="52"/>
      <c r="H33" s="52"/>
      <c r="I33" s="52"/>
      <c r="J33" s="52"/>
      <c r="K33" s="52"/>
      <c r="L33" s="63"/>
      <c r="M33" s="51"/>
      <c r="N33" s="51" t="s">
        <v>187</v>
      </c>
      <c r="O33" s="52" t="s">
        <v>188</v>
      </c>
      <c r="P33" s="52"/>
      <c r="Q33" s="52"/>
      <c r="R33" s="51"/>
      <c r="S33" s="51"/>
      <c r="T33" s="52"/>
      <c r="U33" s="52"/>
      <c r="V33" s="52"/>
    </row>
    <row r="34" spans="2:22">
      <c r="B34" s="69" t="s">
        <v>215</v>
      </c>
      <c r="C34" s="51"/>
      <c r="D34" s="51"/>
      <c r="E34" s="67" t="str">
        <f t="shared" si="0"/>
        <v>28</v>
      </c>
      <c r="F34" s="52"/>
      <c r="G34" s="52"/>
      <c r="H34" s="52"/>
      <c r="I34" s="52"/>
      <c r="J34" s="52"/>
      <c r="K34" s="52"/>
      <c r="L34" s="63"/>
      <c r="M34" s="51"/>
      <c r="N34" s="51" t="s">
        <v>187</v>
      </c>
      <c r="O34" s="52" t="s">
        <v>188</v>
      </c>
      <c r="P34" s="52"/>
      <c r="Q34" s="52"/>
      <c r="R34" s="51"/>
      <c r="S34" s="51"/>
      <c r="T34" s="52"/>
      <c r="U34" s="52"/>
      <c r="V34" s="52"/>
    </row>
    <row r="35" spans="2:22">
      <c r="B35" s="69" t="s">
        <v>216</v>
      </c>
      <c r="C35" s="51"/>
      <c r="D35" s="51"/>
      <c r="E35" s="67" t="str">
        <f t="shared" si="0"/>
        <v>29</v>
      </c>
      <c r="F35" s="52"/>
      <c r="G35" s="52"/>
      <c r="H35" s="52"/>
      <c r="I35" s="52"/>
      <c r="J35" s="52"/>
      <c r="K35" s="52"/>
      <c r="L35" s="63"/>
      <c r="M35" s="51"/>
      <c r="N35" s="51" t="s">
        <v>187</v>
      </c>
      <c r="O35" s="52" t="s">
        <v>188</v>
      </c>
      <c r="P35" s="52"/>
      <c r="Q35" s="52"/>
      <c r="R35" s="51"/>
      <c r="S35" s="51"/>
      <c r="T35" s="52"/>
      <c r="U35" s="52"/>
      <c r="V35" s="52"/>
    </row>
    <row r="36" spans="2:22">
      <c r="B36" s="69" t="s">
        <v>217</v>
      </c>
      <c r="C36" s="51"/>
      <c r="D36" s="51"/>
      <c r="E36" s="67" t="str">
        <f t="shared" si="0"/>
        <v>30</v>
      </c>
      <c r="F36" s="52"/>
      <c r="G36" s="52"/>
      <c r="H36" s="52"/>
      <c r="I36" s="52"/>
      <c r="J36" s="52"/>
      <c r="K36" s="52"/>
      <c r="L36" s="63"/>
      <c r="M36" s="51"/>
      <c r="N36" s="51" t="s">
        <v>187</v>
      </c>
      <c r="O36" s="52" t="s">
        <v>188</v>
      </c>
      <c r="P36" s="52"/>
      <c r="Q36" s="52"/>
      <c r="R36" s="51"/>
      <c r="S36" s="51"/>
      <c r="T36" s="52"/>
      <c r="U36" s="52"/>
      <c r="V36" s="52"/>
    </row>
    <row r="37" spans="2:22">
      <c r="B37" s="69" t="s">
        <v>218</v>
      </c>
      <c r="C37" s="51"/>
      <c r="D37" s="51"/>
      <c r="E37" s="67" t="str">
        <f t="shared" si="0"/>
        <v>31</v>
      </c>
      <c r="F37" s="52"/>
      <c r="G37" s="52"/>
      <c r="H37" s="52"/>
      <c r="I37" s="52"/>
      <c r="J37" s="52"/>
      <c r="K37" s="52"/>
      <c r="L37" s="63"/>
      <c r="M37" s="51"/>
      <c r="N37" s="51" t="s">
        <v>187</v>
      </c>
      <c r="O37" s="52" t="s">
        <v>188</v>
      </c>
      <c r="P37" s="52"/>
      <c r="Q37" s="52"/>
      <c r="R37" s="51"/>
      <c r="S37" s="51"/>
      <c r="T37" s="52"/>
      <c r="U37" s="52"/>
      <c r="V37" s="52"/>
    </row>
    <row r="38" spans="2:22">
      <c r="B38" s="69" t="s">
        <v>219</v>
      </c>
      <c r="C38" s="51"/>
      <c r="D38" s="51"/>
      <c r="E38" s="67" t="str">
        <f t="shared" si="0"/>
        <v>32</v>
      </c>
      <c r="F38" s="52"/>
      <c r="G38" s="52"/>
      <c r="H38" s="52"/>
      <c r="I38" s="52"/>
      <c r="J38" s="52"/>
      <c r="K38" s="52"/>
      <c r="L38" s="63"/>
      <c r="M38" s="51"/>
      <c r="N38" s="51" t="s">
        <v>187</v>
      </c>
      <c r="O38" s="52" t="s">
        <v>188</v>
      </c>
      <c r="P38" s="52"/>
      <c r="Q38" s="52"/>
      <c r="R38" s="51"/>
      <c r="S38" s="51"/>
      <c r="T38" s="52"/>
      <c r="U38" s="52"/>
      <c r="V38" s="52"/>
    </row>
    <row r="39" spans="2:22">
      <c r="B39" s="69" t="s">
        <v>220</v>
      </c>
      <c r="C39" s="51"/>
      <c r="D39" s="51"/>
      <c r="E39" s="67" t="str">
        <f t="shared" si="0"/>
        <v>33</v>
      </c>
      <c r="F39" s="52"/>
      <c r="G39" s="52"/>
      <c r="H39" s="52"/>
      <c r="I39" s="52"/>
      <c r="J39" s="52"/>
      <c r="K39" s="52"/>
      <c r="L39" s="63"/>
      <c r="M39" s="51"/>
      <c r="N39" s="51" t="s">
        <v>187</v>
      </c>
      <c r="O39" s="52" t="s">
        <v>188</v>
      </c>
      <c r="P39" s="52"/>
      <c r="Q39" s="52"/>
      <c r="R39" s="51"/>
      <c r="S39" s="51"/>
      <c r="T39" s="52"/>
      <c r="U39" s="52"/>
      <c r="V39" s="52"/>
    </row>
    <row r="40" spans="2:22">
      <c r="B40" s="69" t="s">
        <v>221</v>
      </c>
      <c r="C40" s="51"/>
      <c r="D40" s="51"/>
      <c r="E40" s="67" t="str">
        <f t="shared" si="0"/>
        <v>34</v>
      </c>
      <c r="F40" s="52"/>
      <c r="G40" s="52"/>
      <c r="H40" s="52"/>
      <c r="I40" s="52"/>
      <c r="J40" s="52"/>
      <c r="K40" s="52"/>
      <c r="L40" s="63"/>
      <c r="M40" s="51"/>
      <c r="N40" s="51" t="s">
        <v>187</v>
      </c>
      <c r="O40" s="52" t="s">
        <v>188</v>
      </c>
      <c r="P40" s="52"/>
      <c r="Q40" s="52"/>
      <c r="R40" s="51"/>
      <c r="S40" s="51"/>
      <c r="T40" s="52"/>
      <c r="U40" s="52"/>
      <c r="V40" s="52"/>
    </row>
    <row r="41" spans="2:22">
      <c r="B41" s="69" t="s">
        <v>222</v>
      </c>
      <c r="C41" s="51"/>
      <c r="D41" s="51"/>
      <c r="E41" s="67" t="str">
        <f t="shared" si="0"/>
        <v>35</v>
      </c>
      <c r="F41" s="52"/>
      <c r="G41" s="52"/>
      <c r="H41" s="52"/>
      <c r="I41" s="52"/>
      <c r="J41" s="52"/>
      <c r="K41" s="52"/>
      <c r="L41" s="63"/>
      <c r="M41" s="51"/>
      <c r="N41" s="51" t="s">
        <v>187</v>
      </c>
      <c r="O41" s="52" t="s">
        <v>188</v>
      </c>
      <c r="P41" s="52"/>
      <c r="Q41" s="52"/>
      <c r="R41" s="51"/>
      <c r="S41" s="51"/>
      <c r="T41" s="52"/>
      <c r="U41" s="52"/>
      <c r="V41" s="52"/>
    </row>
    <row r="42" spans="2:22">
      <c r="B42" s="69" t="s">
        <v>223</v>
      </c>
      <c r="C42" s="51"/>
      <c r="D42" s="51"/>
      <c r="E42" s="67" t="str">
        <f t="shared" si="0"/>
        <v>36</v>
      </c>
      <c r="F42" s="52"/>
      <c r="G42" s="52"/>
      <c r="H42" s="52"/>
      <c r="I42" s="52"/>
      <c r="J42" s="52"/>
      <c r="K42" s="52"/>
      <c r="L42" s="63"/>
      <c r="M42" s="51"/>
      <c r="N42" s="51" t="s">
        <v>187</v>
      </c>
      <c r="O42" s="52" t="s">
        <v>188</v>
      </c>
      <c r="P42" s="52"/>
      <c r="Q42" s="52"/>
      <c r="R42" s="51"/>
      <c r="S42" s="51"/>
      <c r="T42" s="52"/>
      <c r="U42" s="52"/>
      <c r="V42" s="52"/>
    </row>
    <row r="43" spans="2:22">
      <c r="B43" s="69" t="s">
        <v>224</v>
      </c>
      <c r="C43" s="51"/>
      <c r="D43" s="51"/>
      <c r="E43" s="67" t="str">
        <f t="shared" si="0"/>
        <v>37</v>
      </c>
      <c r="F43" s="52"/>
      <c r="G43" s="52"/>
      <c r="H43" s="52"/>
      <c r="I43" s="52"/>
      <c r="J43" s="52"/>
      <c r="K43" s="52"/>
      <c r="L43" s="63"/>
      <c r="M43" s="51"/>
      <c r="N43" s="51" t="s">
        <v>187</v>
      </c>
      <c r="O43" s="52" t="s">
        <v>188</v>
      </c>
      <c r="P43" s="52"/>
      <c r="Q43" s="52"/>
      <c r="R43" s="51"/>
      <c r="S43" s="51"/>
      <c r="T43" s="52"/>
      <c r="U43" s="52"/>
      <c r="V43" s="52"/>
    </row>
    <row r="44" spans="2:22">
      <c r="B44" s="69" t="s">
        <v>225</v>
      </c>
      <c r="C44" s="51"/>
      <c r="D44" s="51"/>
      <c r="E44" s="67" t="str">
        <f t="shared" si="0"/>
        <v>38</v>
      </c>
      <c r="F44" s="52"/>
      <c r="G44" s="52"/>
      <c r="H44" s="52"/>
      <c r="I44" s="52"/>
      <c r="J44" s="52"/>
      <c r="K44" s="52"/>
      <c r="L44" s="63"/>
      <c r="M44" s="51"/>
      <c r="N44" s="51" t="s">
        <v>187</v>
      </c>
      <c r="O44" s="52" t="s">
        <v>188</v>
      </c>
      <c r="P44" s="52"/>
      <c r="Q44" s="52"/>
      <c r="R44" s="51"/>
      <c r="S44" s="51"/>
      <c r="T44" s="52"/>
      <c r="U44" s="52"/>
      <c r="V44" s="52"/>
    </row>
    <row r="45" spans="2:22">
      <c r="B45" s="69" t="s">
        <v>226</v>
      </c>
      <c r="C45" s="51"/>
      <c r="D45" s="51"/>
      <c r="E45" s="67" t="str">
        <f t="shared" si="0"/>
        <v>39</v>
      </c>
      <c r="F45" s="52"/>
      <c r="G45" s="52"/>
      <c r="H45" s="52"/>
      <c r="I45" s="52"/>
      <c r="J45" s="52"/>
      <c r="K45" s="52"/>
      <c r="L45" s="63"/>
      <c r="M45" s="51"/>
      <c r="N45" s="51" t="s">
        <v>187</v>
      </c>
      <c r="O45" s="52" t="s">
        <v>188</v>
      </c>
      <c r="P45" s="52"/>
      <c r="Q45" s="52"/>
      <c r="R45" s="51"/>
      <c r="S45" s="51"/>
      <c r="T45" s="52"/>
      <c r="U45" s="52"/>
      <c r="V45" s="52"/>
    </row>
    <row r="46" spans="2:22">
      <c r="B46" s="69" t="s">
        <v>227</v>
      </c>
      <c r="C46" s="51"/>
      <c r="D46" s="51"/>
      <c r="E46" s="67" t="str">
        <f t="shared" si="0"/>
        <v>40</v>
      </c>
      <c r="F46" s="52"/>
      <c r="G46" s="52"/>
      <c r="H46" s="52"/>
      <c r="I46" s="52"/>
      <c r="J46" s="52"/>
      <c r="K46" s="52"/>
      <c r="L46" s="63"/>
      <c r="M46" s="51"/>
      <c r="N46" s="51" t="s">
        <v>187</v>
      </c>
      <c r="O46" s="52" t="s">
        <v>188</v>
      </c>
      <c r="P46" s="52"/>
      <c r="Q46" s="52"/>
      <c r="R46" s="51"/>
      <c r="S46" s="51"/>
      <c r="T46" s="52"/>
      <c r="U46" s="52"/>
      <c r="V46" s="52"/>
    </row>
    <row r="47" spans="2:22">
      <c r="B47" s="69" t="s">
        <v>228</v>
      </c>
      <c r="C47" s="51"/>
      <c r="D47" s="51"/>
      <c r="E47" s="67" t="str">
        <f t="shared" si="0"/>
        <v>41</v>
      </c>
      <c r="F47" s="52"/>
      <c r="G47" s="52"/>
      <c r="H47" s="52"/>
      <c r="I47" s="52"/>
      <c r="J47" s="52"/>
      <c r="K47" s="52"/>
      <c r="L47" s="63"/>
      <c r="M47" s="51"/>
      <c r="N47" s="51" t="s">
        <v>187</v>
      </c>
      <c r="O47" s="52" t="s">
        <v>188</v>
      </c>
      <c r="P47" s="52"/>
      <c r="Q47" s="52"/>
      <c r="R47" s="51"/>
      <c r="S47" s="51"/>
      <c r="T47" s="52"/>
      <c r="U47" s="52"/>
      <c r="V47" s="52"/>
    </row>
    <row r="48" spans="2:22">
      <c r="B48" s="69" t="s">
        <v>229</v>
      </c>
      <c r="C48" s="51"/>
      <c r="D48" s="51"/>
      <c r="E48" s="67" t="str">
        <f t="shared" si="0"/>
        <v>42</v>
      </c>
      <c r="F48" s="52"/>
      <c r="G48" s="52"/>
      <c r="H48" s="52"/>
      <c r="I48" s="52"/>
      <c r="J48" s="52"/>
      <c r="K48" s="52"/>
      <c r="L48" s="63"/>
      <c r="M48" s="51"/>
      <c r="N48" s="51" t="s">
        <v>187</v>
      </c>
      <c r="O48" s="52" t="s">
        <v>188</v>
      </c>
      <c r="P48" s="52"/>
      <c r="Q48" s="52"/>
      <c r="R48" s="51"/>
      <c r="S48" s="51"/>
      <c r="T48" s="52"/>
      <c r="U48" s="52"/>
      <c r="V48" s="52"/>
    </row>
    <row r="49" spans="2:22">
      <c r="B49" s="69" t="s">
        <v>230</v>
      </c>
      <c r="C49" s="51"/>
      <c r="D49" s="51"/>
      <c r="E49" s="67" t="str">
        <f t="shared" si="0"/>
        <v>43</v>
      </c>
      <c r="F49" s="52"/>
      <c r="G49" s="52"/>
      <c r="H49" s="52"/>
      <c r="I49" s="52"/>
      <c r="J49" s="52"/>
      <c r="K49" s="52"/>
      <c r="L49" s="63"/>
      <c r="M49" s="51"/>
      <c r="N49" s="51" t="s">
        <v>187</v>
      </c>
      <c r="O49" s="52" t="s">
        <v>188</v>
      </c>
      <c r="P49" s="52"/>
      <c r="Q49" s="52"/>
      <c r="R49" s="51"/>
      <c r="S49" s="51"/>
      <c r="T49" s="52"/>
      <c r="U49" s="52"/>
      <c r="V49" s="52"/>
    </row>
    <row r="50" spans="2:22">
      <c r="B50" s="69" t="s">
        <v>231</v>
      </c>
      <c r="C50" s="51"/>
      <c r="D50" s="51"/>
      <c r="E50" s="67" t="str">
        <f t="shared" si="0"/>
        <v>44</v>
      </c>
      <c r="F50" s="52"/>
      <c r="G50" s="52"/>
      <c r="H50" s="52"/>
      <c r="I50" s="52"/>
      <c r="J50" s="52"/>
      <c r="K50" s="52"/>
      <c r="L50" s="63"/>
      <c r="M50" s="51"/>
      <c r="N50" s="51" t="s">
        <v>187</v>
      </c>
      <c r="O50" s="52" t="s">
        <v>188</v>
      </c>
      <c r="P50" s="52"/>
      <c r="Q50" s="52"/>
      <c r="R50" s="51"/>
      <c r="S50" s="51"/>
      <c r="T50" s="52"/>
      <c r="U50" s="52"/>
      <c r="V50" s="52"/>
    </row>
    <row r="51" spans="2:22">
      <c r="B51" s="69" t="s">
        <v>232</v>
      </c>
      <c r="C51" s="51"/>
      <c r="D51" s="51"/>
      <c r="E51" s="67" t="str">
        <f t="shared" si="0"/>
        <v>45</v>
      </c>
      <c r="F51" s="52"/>
      <c r="G51" s="52"/>
      <c r="H51" s="52"/>
      <c r="I51" s="52"/>
      <c r="J51" s="52"/>
      <c r="K51" s="52"/>
      <c r="L51" s="63"/>
      <c r="M51" s="51"/>
      <c r="N51" s="51" t="s">
        <v>187</v>
      </c>
      <c r="O51" s="52" t="s">
        <v>188</v>
      </c>
      <c r="P51" s="52"/>
      <c r="Q51" s="52"/>
      <c r="R51" s="51"/>
      <c r="S51" s="51"/>
      <c r="T51" s="52"/>
      <c r="U51" s="52"/>
      <c r="V51" s="52"/>
    </row>
    <row r="52" spans="2:22">
      <c r="B52" s="69" t="s">
        <v>233</v>
      </c>
      <c r="C52" s="51"/>
      <c r="D52" s="51"/>
      <c r="E52" s="67" t="str">
        <f t="shared" si="0"/>
        <v>46</v>
      </c>
      <c r="F52" s="52"/>
      <c r="G52" s="52"/>
      <c r="H52" s="52"/>
      <c r="I52" s="52"/>
      <c r="J52" s="52"/>
      <c r="K52" s="52"/>
      <c r="L52" s="63"/>
      <c r="M52" s="51"/>
      <c r="N52" s="51" t="s">
        <v>187</v>
      </c>
      <c r="O52" s="52" t="s">
        <v>188</v>
      </c>
      <c r="P52" s="52"/>
      <c r="Q52" s="52"/>
      <c r="R52" s="51"/>
      <c r="S52" s="51"/>
      <c r="T52" s="52"/>
      <c r="U52" s="52"/>
      <c r="V52" s="52"/>
    </row>
    <row r="53" spans="2:22">
      <c r="B53" s="69" t="s">
        <v>234</v>
      </c>
      <c r="C53" s="51"/>
      <c r="D53" s="51"/>
      <c r="E53" s="67" t="str">
        <f t="shared" si="0"/>
        <v>47</v>
      </c>
      <c r="F53" s="52"/>
      <c r="G53" s="52"/>
      <c r="H53" s="52"/>
      <c r="I53" s="52"/>
      <c r="J53" s="52"/>
      <c r="K53" s="52"/>
      <c r="L53" s="63"/>
      <c r="M53" s="51"/>
      <c r="N53" s="51" t="s">
        <v>187</v>
      </c>
      <c r="O53" s="52" t="s">
        <v>188</v>
      </c>
      <c r="P53" s="52"/>
      <c r="Q53" s="52"/>
      <c r="R53" s="51"/>
      <c r="S53" s="51"/>
      <c r="T53" s="52"/>
      <c r="U53" s="52"/>
      <c r="V53" s="52"/>
    </row>
    <row r="54" spans="2:22">
      <c r="B54" s="69" t="s">
        <v>235</v>
      </c>
      <c r="C54" s="51"/>
      <c r="D54" s="51"/>
      <c r="E54" s="67" t="str">
        <f t="shared" si="0"/>
        <v>48</v>
      </c>
      <c r="F54" s="52"/>
      <c r="G54" s="52"/>
      <c r="H54" s="52"/>
      <c r="I54" s="52"/>
      <c r="J54" s="52"/>
      <c r="K54" s="52"/>
      <c r="L54" s="63"/>
      <c r="M54" s="51"/>
      <c r="N54" s="51" t="s">
        <v>187</v>
      </c>
      <c r="O54" s="52" t="s">
        <v>188</v>
      </c>
      <c r="P54" s="52"/>
      <c r="Q54" s="52"/>
      <c r="R54" s="51"/>
      <c r="S54" s="51"/>
      <c r="T54" s="52"/>
      <c r="U54" s="52"/>
      <c r="V54" s="52"/>
    </row>
    <row r="55" spans="2:22">
      <c r="B55" s="69" t="s">
        <v>236</v>
      </c>
      <c r="C55" s="51"/>
      <c r="D55" s="51"/>
      <c r="E55" s="67" t="str">
        <f t="shared" si="0"/>
        <v>49</v>
      </c>
      <c r="F55" s="52"/>
      <c r="G55" s="52"/>
      <c r="H55" s="52"/>
      <c r="I55" s="52"/>
      <c r="J55" s="52"/>
      <c r="K55" s="52"/>
      <c r="L55" s="63"/>
      <c r="M55" s="51"/>
      <c r="N55" s="51" t="s">
        <v>187</v>
      </c>
      <c r="O55" s="52" t="s">
        <v>188</v>
      </c>
      <c r="P55" s="52"/>
      <c r="Q55" s="52"/>
      <c r="R55" s="51"/>
      <c r="S55" s="51"/>
      <c r="T55" s="52"/>
      <c r="U55" s="52"/>
      <c r="V55" s="52"/>
    </row>
    <row r="56" spans="2:22">
      <c r="B56" s="69" t="s">
        <v>237</v>
      </c>
      <c r="C56" s="51"/>
      <c r="D56" s="51"/>
      <c r="E56" s="67" t="str">
        <f t="shared" si="0"/>
        <v>50</v>
      </c>
      <c r="F56" s="52"/>
      <c r="G56" s="52"/>
      <c r="H56" s="52"/>
      <c r="I56" s="52"/>
      <c r="J56" s="52"/>
      <c r="K56" s="52"/>
      <c r="L56" s="63"/>
      <c r="M56" s="51"/>
      <c r="N56" s="51" t="s">
        <v>187</v>
      </c>
      <c r="O56" s="52" t="s">
        <v>188</v>
      </c>
      <c r="P56" s="52"/>
      <c r="Q56" s="52"/>
      <c r="R56" s="51"/>
      <c r="S56" s="51"/>
      <c r="T56" s="52"/>
      <c r="U56" s="52"/>
      <c r="V56" s="52"/>
    </row>
    <row r="57" spans="2:22">
      <c r="B57" s="69" t="s">
        <v>238</v>
      </c>
      <c r="C57" s="51"/>
      <c r="D57" s="51"/>
      <c r="E57" s="67" t="str">
        <f t="shared" si="0"/>
        <v>51</v>
      </c>
      <c r="F57" s="52"/>
      <c r="G57" s="52"/>
      <c r="H57" s="52"/>
      <c r="I57" s="52"/>
      <c r="J57" s="52"/>
      <c r="K57" s="52"/>
      <c r="L57" s="63"/>
      <c r="M57" s="51"/>
      <c r="N57" s="51" t="s">
        <v>187</v>
      </c>
      <c r="O57" s="52" t="s">
        <v>188</v>
      </c>
      <c r="P57" s="52"/>
      <c r="Q57" s="52"/>
      <c r="R57" s="51"/>
      <c r="S57" s="51"/>
      <c r="T57" s="52"/>
      <c r="U57" s="52"/>
      <c r="V57" s="52"/>
    </row>
    <row r="58" spans="2:22">
      <c r="B58" s="69" t="s">
        <v>239</v>
      </c>
      <c r="C58" s="51"/>
      <c r="D58" s="51"/>
      <c r="E58" s="67" t="str">
        <f t="shared" si="0"/>
        <v>52</v>
      </c>
      <c r="F58" s="52"/>
      <c r="G58" s="52"/>
      <c r="H58" s="52"/>
      <c r="I58" s="52"/>
      <c r="J58" s="52"/>
      <c r="K58" s="52"/>
      <c r="L58" s="63"/>
      <c r="M58" s="51"/>
      <c r="N58" s="51" t="s">
        <v>187</v>
      </c>
      <c r="O58" s="52" t="s">
        <v>188</v>
      </c>
      <c r="P58" s="52"/>
      <c r="Q58" s="52"/>
      <c r="R58" s="51"/>
      <c r="S58" s="51"/>
      <c r="T58" s="52"/>
      <c r="U58" s="52"/>
      <c r="V58" s="52"/>
    </row>
    <row r="59" spans="2:22">
      <c r="B59" s="69" t="s">
        <v>240</v>
      </c>
      <c r="C59" s="51"/>
      <c r="D59" s="51"/>
      <c r="E59" s="67" t="str">
        <f t="shared" si="0"/>
        <v>53</v>
      </c>
      <c r="F59" s="52"/>
      <c r="G59" s="52"/>
      <c r="H59" s="52"/>
      <c r="I59" s="52"/>
      <c r="J59" s="52"/>
      <c r="K59" s="52"/>
      <c r="L59" s="63"/>
      <c r="M59" s="51"/>
      <c r="N59" s="51" t="s">
        <v>187</v>
      </c>
      <c r="O59" s="52" t="s">
        <v>188</v>
      </c>
      <c r="P59" s="52"/>
      <c r="Q59" s="52"/>
      <c r="R59" s="51"/>
      <c r="S59" s="51"/>
      <c r="T59" s="52"/>
      <c r="U59" s="52"/>
      <c r="V59" s="52"/>
    </row>
    <row r="60" spans="2:22">
      <c r="B60" s="69" t="s">
        <v>241</v>
      </c>
      <c r="C60" s="51"/>
      <c r="D60" s="51"/>
      <c r="E60" s="67" t="str">
        <f t="shared" si="0"/>
        <v>54</v>
      </c>
      <c r="F60" s="52"/>
      <c r="G60" s="52"/>
      <c r="H60" s="52"/>
      <c r="I60" s="52"/>
      <c r="J60" s="52"/>
      <c r="K60" s="52"/>
      <c r="L60" s="63"/>
      <c r="M60" s="51"/>
      <c r="N60" s="51" t="s">
        <v>187</v>
      </c>
      <c r="O60" s="52" t="s">
        <v>188</v>
      </c>
      <c r="P60" s="52"/>
      <c r="Q60" s="52"/>
      <c r="R60" s="51"/>
      <c r="S60" s="51"/>
      <c r="T60" s="52"/>
      <c r="U60" s="52"/>
      <c r="V60" s="52"/>
    </row>
    <row r="61" spans="2:22">
      <c r="B61" s="69" t="s">
        <v>242</v>
      </c>
      <c r="C61" s="51"/>
      <c r="D61" s="51"/>
      <c r="E61" s="67" t="str">
        <f t="shared" si="0"/>
        <v>55</v>
      </c>
      <c r="F61" s="52"/>
      <c r="G61" s="52"/>
      <c r="H61" s="52"/>
      <c r="I61" s="52"/>
      <c r="J61" s="52"/>
      <c r="K61" s="52"/>
      <c r="L61" s="63"/>
      <c r="M61" s="51"/>
      <c r="N61" s="51" t="s">
        <v>187</v>
      </c>
      <c r="O61" s="52" t="s">
        <v>188</v>
      </c>
      <c r="P61" s="52"/>
      <c r="Q61" s="52"/>
      <c r="R61" s="51"/>
      <c r="S61" s="51"/>
      <c r="T61" s="52"/>
      <c r="U61" s="52"/>
      <c r="V61" s="52"/>
    </row>
    <row r="62" spans="2:22">
      <c r="B62" s="69" t="s">
        <v>243</v>
      </c>
      <c r="C62" s="51"/>
      <c r="D62" s="51"/>
      <c r="E62" s="67" t="str">
        <f t="shared" si="0"/>
        <v>56</v>
      </c>
      <c r="F62" s="52"/>
      <c r="G62" s="52"/>
      <c r="H62" s="52"/>
      <c r="I62" s="52"/>
      <c r="J62" s="52"/>
      <c r="K62" s="52"/>
      <c r="L62" s="63"/>
      <c r="M62" s="51"/>
      <c r="N62" s="51" t="s">
        <v>187</v>
      </c>
      <c r="O62" s="52" t="s">
        <v>188</v>
      </c>
      <c r="P62" s="52"/>
      <c r="Q62" s="52"/>
      <c r="R62" s="51"/>
      <c r="S62" s="51"/>
      <c r="T62" s="52"/>
      <c r="U62" s="52"/>
      <c r="V62" s="52"/>
    </row>
    <row r="63" spans="2:22">
      <c r="B63" s="69" t="s">
        <v>244</v>
      </c>
      <c r="C63" s="51"/>
      <c r="D63" s="51"/>
      <c r="E63" s="67" t="str">
        <f t="shared" si="0"/>
        <v>57</v>
      </c>
      <c r="F63" s="52"/>
      <c r="G63" s="52"/>
      <c r="H63" s="52"/>
      <c r="I63" s="52"/>
      <c r="J63" s="52"/>
      <c r="K63" s="52"/>
      <c r="L63" s="63"/>
      <c r="M63" s="51"/>
      <c r="N63" s="51" t="s">
        <v>187</v>
      </c>
      <c r="O63" s="52" t="s">
        <v>188</v>
      </c>
      <c r="P63" s="52"/>
      <c r="Q63" s="52"/>
      <c r="R63" s="51"/>
      <c r="S63" s="51"/>
      <c r="T63" s="52"/>
      <c r="U63" s="52"/>
      <c r="V63" s="52"/>
    </row>
    <row r="64" spans="2:22">
      <c r="B64" s="69" t="s">
        <v>245</v>
      </c>
      <c r="C64" s="51"/>
      <c r="D64" s="51"/>
      <c r="E64" s="67" t="str">
        <f t="shared" si="0"/>
        <v>58</v>
      </c>
      <c r="F64" s="52"/>
      <c r="G64" s="52"/>
      <c r="H64" s="52"/>
      <c r="I64" s="52"/>
      <c r="J64" s="52"/>
      <c r="K64" s="52"/>
      <c r="L64" s="63"/>
      <c r="M64" s="51"/>
      <c r="N64" s="51" t="s">
        <v>187</v>
      </c>
      <c r="O64" s="52" t="s">
        <v>188</v>
      </c>
      <c r="P64" s="52"/>
      <c r="Q64" s="52"/>
      <c r="R64" s="51"/>
      <c r="S64" s="51"/>
      <c r="T64" s="52"/>
      <c r="U64" s="52"/>
      <c r="V64" s="52"/>
    </row>
    <row r="65" spans="2:22">
      <c r="B65" s="69" t="s">
        <v>246</v>
      </c>
      <c r="C65" s="51"/>
      <c r="D65" s="51"/>
      <c r="E65" s="67" t="str">
        <f t="shared" si="0"/>
        <v>59</v>
      </c>
      <c r="F65" s="52"/>
      <c r="G65" s="52"/>
      <c r="H65" s="52"/>
      <c r="I65" s="52"/>
      <c r="J65" s="52"/>
      <c r="K65" s="52"/>
      <c r="L65" s="63"/>
      <c r="M65" s="52"/>
      <c r="N65" s="51" t="s">
        <v>187</v>
      </c>
      <c r="O65" s="52" t="s">
        <v>188</v>
      </c>
      <c r="P65" s="52"/>
      <c r="Q65" s="52"/>
      <c r="R65" s="51"/>
      <c r="S65" s="51"/>
      <c r="T65" s="52"/>
      <c r="U65" s="52"/>
      <c r="V65" s="52"/>
    </row>
    <row r="66" spans="2:22">
      <c r="B66" s="69" t="s">
        <v>247</v>
      </c>
      <c r="C66" s="51"/>
      <c r="D66" s="51"/>
      <c r="E66" s="67" t="str">
        <f t="shared" si="0"/>
        <v>60</v>
      </c>
      <c r="F66" s="52"/>
      <c r="G66" s="52"/>
      <c r="H66" s="52"/>
      <c r="I66" s="52"/>
      <c r="J66" s="52"/>
      <c r="K66" s="52"/>
      <c r="L66" s="63"/>
      <c r="M66" s="52"/>
      <c r="N66" s="51" t="s">
        <v>187</v>
      </c>
      <c r="O66" s="52" t="s">
        <v>188</v>
      </c>
      <c r="P66" s="52"/>
      <c r="Q66" s="52"/>
      <c r="R66" s="51"/>
      <c r="S66" s="51"/>
      <c r="T66" s="52"/>
      <c r="U66" s="52"/>
      <c r="V66" s="52"/>
    </row>
    <row r="67" spans="2:22">
      <c r="B67" s="69" t="s">
        <v>248</v>
      </c>
      <c r="C67" s="51"/>
      <c r="D67" s="51"/>
      <c r="E67" s="67" t="str">
        <f t="shared" si="0"/>
        <v>61</v>
      </c>
      <c r="F67" s="52"/>
      <c r="G67" s="52"/>
      <c r="H67" s="52"/>
      <c r="I67" s="52"/>
      <c r="J67" s="52"/>
      <c r="K67" s="52"/>
      <c r="L67" s="63"/>
      <c r="M67" s="52"/>
      <c r="N67" s="51" t="s">
        <v>187</v>
      </c>
      <c r="O67" s="52" t="s">
        <v>188</v>
      </c>
      <c r="P67" s="52"/>
      <c r="Q67" s="52"/>
      <c r="R67" s="51"/>
      <c r="S67" s="51"/>
      <c r="T67" s="52"/>
      <c r="U67" s="52"/>
      <c r="V67" s="52"/>
    </row>
    <row r="68" spans="2:22">
      <c r="B68" s="69" t="s">
        <v>249</v>
      </c>
      <c r="C68" s="51"/>
      <c r="D68" s="51"/>
      <c r="E68" s="67" t="str">
        <f t="shared" si="0"/>
        <v>62</v>
      </c>
      <c r="F68" s="52"/>
      <c r="G68" s="52"/>
      <c r="H68" s="52"/>
      <c r="I68" s="52"/>
      <c r="J68" s="52"/>
      <c r="K68" s="52"/>
      <c r="L68" s="63"/>
      <c r="M68" s="52"/>
      <c r="N68" s="51" t="s">
        <v>187</v>
      </c>
      <c r="O68" s="52" t="s">
        <v>188</v>
      </c>
      <c r="P68" s="52"/>
      <c r="Q68" s="52"/>
      <c r="R68" s="51"/>
      <c r="S68" s="51"/>
      <c r="T68" s="52"/>
      <c r="U68" s="52"/>
      <c r="V68" s="52"/>
    </row>
    <row r="69" spans="2:22">
      <c r="B69" s="69" t="s">
        <v>250</v>
      </c>
      <c r="C69" s="51"/>
      <c r="D69" s="51"/>
      <c r="E69" s="67" t="str">
        <f t="shared" si="0"/>
        <v>63</v>
      </c>
      <c r="F69" s="52"/>
      <c r="G69" s="52"/>
      <c r="H69" s="52"/>
      <c r="I69" s="52"/>
      <c r="J69" s="52"/>
      <c r="K69" s="52"/>
      <c r="L69" s="63"/>
      <c r="M69" s="52"/>
      <c r="N69" s="51" t="s">
        <v>187</v>
      </c>
      <c r="O69" s="52" t="s">
        <v>188</v>
      </c>
      <c r="P69" s="52"/>
      <c r="Q69" s="52"/>
      <c r="R69" s="51"/>
      <c r="S69" s="51"/>
      <c r="T69" s="52"/>
      <c r="U69" s="52"/>
      <c r="V69" s="52"/>
    </row>
    <row r="70" spans="2:22">
      <c r="B70" s="69" t="s">
        <v>251</v>
      </c>
      <c r="C70" s="51"/>
      <c r="D70" s="51"/>
      <c r="E70" s="67" t="str">
        <f t="shared" si="0"/>
        <v>64</v>
      </c>
      <c r="F70" s="52"/>
      <c r="G70" s="52"/>
      <c r="H70" s="52"/>
      <c r="I70" s="52"/>
      <c r="J70" s="52"/>
      <c r="K70" s="52"/>
      <c r="L70" s="63"/>
      <c r="M70" s="52"/>
      <c r="N70" s="51" t="s">
        <v>187</v>
      </c>
      <c r="O70" s="52" t="s">
        <v>188</v>
      </c>
      <c r="P70" s="52"/>
      <c r="Q70" s="52"/>
      <c r="R70" s="51"/>
      <c r="S70" s="51"/>
      <c r="T70" s="52"/>
      <c r="U70" s="52"/>
      <c r="V70" s="52"/>
    </row>
    <row r="71" spans="2:22">
      <c r="B71" s="69" t="s">
        <v>252</v>
      </c>
      <c r="C71" s="51"/>
      <c r="D71" s="51"/>
      <c r="E71" s="67" t="str">
        <f t="shared" si="0"/>
        <v>65</v>
      </c>
      <c r="F71" s="52"/>
      <c r="G71" s="52"/>
      <c r="H71" s="52"/>
      <c r="I71" s="52"/>
      <c r="J71" s="52"/>
      <c r="K71" s="52"/>
      <c r="L71" s="63"/>
      <c r="M71" s="52"/>
      <c r="N71" s="51" t="s">
        <v>187</v>
      </c>
      <c r="O71" s="52" t="s">
        <v>188</v>
      </c>
      <c r="P71" s="52"/>
      <c r="Q71" s="52"/>
      <c r="R71" s="51"/>
      <c r="S71" s="51"/>
      <c r="T71" s="52"/>
      <c r="U71" s="52"/>
      <c r="V71" s="52"/>
    </row>
    <row r="72" spans="2:22">
      <c r="B72" s="69" t="s">
        <v>253</v>
      </c>
      <c r="C72" s="51"/>
      <c r="D72" s="51"/>
      <c r="E72" s="67" t="str">
        <f t="shared" si="0"/>
        <v>66</v>
      </c>
      <c r="F72" s="52"/>
      <c r="G72" s="52"/>
      <c r="H72" s="52"/>
      <c r="I72" s="52"/>
      <c r="J72" s="52"/>
      <c r="K72" s="52"/>
      <c r="L72" s="63"/>
      <c r="M72" s="52"/>
      <c r="N72" s="51" t="s">
        <v>187</v>
      </c>
      <c r="O72" s="52" t="s">
        <v>188</v>
      </c>
      <c r="P72" s="52"/>
      <c r="Q72" s="52"/>
      <c r="R72" s="51"/>
      <c r="S72" s="51"/>
      <c r="T72" s="52"/>
      <c r="U72" s="52"/>
      <c r="V72" s="52"/>
    </row>
    <row r="73" spans="2:22">
      <c r="B73" s="69" t="s">
        <v>254</v>
      </c>
      <c r="C73" s="51"/>
      <c r="D73" s="51"/>
      <c r="E73" s="67" t="str">
        <f t="shared" ref="E73:E106" si="1">$M$1&amp;B73</f>
        <v>67</v>
      </c>
      <c r="F73" s="52"/>
      <c r="G73" s="52"/>
      <c r="H73" s="52"/>
      <c r="I73" s="52"/>
      <c r="J73" s="52"/>
      <c r="K73" s="52"/>
      <c r="L73" s="63"/>
      <c r="M73" s="52"/>
      <c r="N73" s="51" t="s">
        <v>187</v>
      </c>
      <c r="O73" s="52" t="s">
        <v>188</v>
      </c>
      <c r="P73" s="52"/>
      <c r="Q73" s="52"/>
      <c r="R73" s="51"/>
      <c r="S73" s="51"/>
      <c r="T73" s="52"/>
      <c r="U73" s="52"/>
      <c r="V73" s="52"/>
    </row>
    <row r="74" spans="2:22">
      <c r="B74" s="69" t="s">
        <v>255</v>
      </c>
      <c r="C74" s="51"/>
      <c r="D74" s="51"/>
      <c r="E74" s="67" t="str">
        <f t="shared" si="1"/>
        <v>68</v>
      </c>
      <c r="F74" s="52"/>
      <c r="G74" s="52"/>
      <c r="H74" s="52"/>
      <c r="I74" s="52"/>
      <c r="J74" s="52"/>
      <c r="K74" s="52"/>
      <c r="L74" s="63"/>
      <c r="M74" s="52"/>
      <c r="N74" s="51" t="s">
        <v>187</v>
      </c>
      <c r="O74" s="52" t="s">
        <v>188</v>
      </c>
      <c r="P74" s="52"/>
      <c r="Q74" s="52"/>
      <c r="R74" s="51"/>
      <c r="S74" s="51"/>
      <c r="T74" s="52"/>
      <c r="U74" s="52"/>
      <c r="V74" s="52"/>
    </row>
    <row r="75" spans="2:22">
      <c r="B75" s="69" t="s">
        <v>256</v>
      </c>
      <c r="C75" s="51"/>
      <c r="D75" s="51"/>
      <c r="E75" s="67" t="str">
        <f t="shared" si="1"/>
        <v>69</v>
      </c>
      <c r="F75" s="52"/>
      <c r="G75" s="52"/>
      <c r="H75" s="52"/>
      <c r="I75" s="52"/>
      <c r="J75" s="52"/>
      <c r="K75" s="52"/>
      <c r="L75" s="63"/>
      <c r="M75" s="52"/>
      <c r="N75" s="51" t="s">
        <v>187</v>
      </c>
      <c r="O75" s="52" t="s">
        <v>188</v>
      </c>
      <c r="P75" s="52"/>
      <c r="Q75" s="52"/>
      <c r="R75" s="51"/>
      <c r="S75" s="51"/>
      <c r="T75" s="52"/>
      <c r="U75" s="52"/>
      <c r="V75" s="52"/>
    </row>
    <row r="76" spans="2:22">
      <c r="B76" s="69" t="s">
        <v>257</v>
      </c>
      <c r="C76" s="51"/>
      <c r="D76" s="51"/>
      <c r="E76" s="67" t="str">
        <f t="shared" si="1"/>
        <v>70</v>
      </c>
      <c r="F76" s="52"/>
      <c r="G76" s="52"/>
      <c r="H76" s="52"/>
      <c r="I76" s="52"/>
      <c r="J76" s="52"/>
      <c r="K76" s="52"/>
      <c r="L76" s="63"/>
      <c r="M76" s="52"/>
      <c r="N76" s="51" t="s">
        <v>187</v>
      </c>
      <c r="O76" s="52" t="s">
        <v>188</v>
      </c>
      <c r="P76" s="52"/>
      <c r="Q76" s="52"/>
      <c r="R76" s="51"/>
      <c r="S76" s="51"/>
      <c r="T76" s="52"/>
      <c r="U76" s="52"/>
      <c r="V76" s="52"/>
    </row>
    <row r="77" spans="2:22">
      <c r="B77" s="69" t="s">
        <v>258</v>
      </c>
      <c r="C77" s="51"/>
      <c r="D77" s="51"/>
      <c r="E77" s="67" t="str">
        <f t="shared" si="1"/>
        <v>71</v>
      </c>
      <c r="F77" s="52"/>
      <c r="G77" s="52"/>
      <c r="H77" s="52"/>
      <c r="I77" s="52"/>
      <c r="J77" s="52"/>
      <c r="K77" s="52"/>
      <c r="L77" s="63"/>
      <c r="M77" s="52"/>
      <c r="N77" s="51" t="s">
        <v>187</v>
      </c>
      <c r="O77" s="52" t="s">
        <v>188</v>
      </c>
      <c r="P77" s="52"/>
      <c r="Q77" s="52"/>
      <c r="R77" s="51"/>
      <c r="S77" s="51"/>
      <c r="T77" s="52"/>
      <c r="U77" s="52"/>
      <c r="V77" s="52"/>
    </row>
    <row r="78" spans="2:22">
      <c r="B78" s="69" t="s">
        <v>259</v>
      </c>
      <c r="C78" s="51"/>
      <c r="D78" s="51"/>
      <c r="E78" s="67" t="str">
        <f t="shared" si="1"/>
        <v>72</v>
      </c>
      <c r="F78" s="52"/>
      <c r="G78" s="52"/>
      <c r="H78" s="52"/>
      <c r="I78" s="52"/>
      <c r="J78" s="52"/>
      <c r="K78" s="52"/>
      <c r="L78" s="63"/>
      <c r="M78" s="52"/>
      <c r="N78" s="51" t="s">
        <v>187</v>
      </c>
      <c r="O78" s="52" t="s">
        <v>188</v>
      </c>
      <c r="P78" s="52"/>
      <c r="Q78" s="52"/>
      <c r="R78" s="51"/>
      <c r="S78" s="51"/>
      <c r="T78" s="52"/>
      <c r="U78" s="52"/>
      <c r="V78" s="52"/>
    </row>
    <row r="79" spans="2:22">
      <c r="B79" s="69" t="s">
        <v>260</v>
      </c>
      <c r="C79" s="51"/>
      <c r="D79" s="51"/>
      <c r="E79" s="67" t="str">
        <f t="shared" si="1"/>
        <v>73</v>
      </c>
      <c r="F79" s="52"/>
      <c r="G79" s="52"/>
      <c r="H79" s="52"/>
      <c r="I79" s="52"/>
      <c r="J79" s="52"/>
      <c r="K79" s="52"/>
      <c r="L79" s="63"/>
      <c r="M79" s="52"/>
      <c r="N79" s="51" t="s">
        <v>187</v>
      </c>
      <c r="O79" s="52" t="s">
        <v>188</v>
      </c>
      <c r="P79" s="52"/>
      <c r="Q79" s="52"/>
      <c r="R79" s="51"/>
      <c r="S79" s="51"/>
      <c r="T79" s="52"/>
      <c r="U79" s="52"/>
      <c r="V79" s="52"/>
    </row>
    <row r="80" spans="2:22">
      <c r="B80" s="69" t="s">
        <v>261</v>
      </c>
      <c r="C80" s="51"/>
      <c r="D80" s="51"/>
      <c r="E80" s="67" t="str">
        <f t="shared" si="1"/>
        <v>74</v>
      </c>
      <c r="F80" s="52"/>
      <c r="G80" s="52"/>
      <c r="H80" s="52"/>
      <c r="I80" s="52"/>
      <c r="J80" s="52"/>
      <c r="K80" s="52"/>
      <c r="L80" s="63"/>
      <c r="M80" s="52"/>
      <c r="N80" s="51" t="s">
        <v>187</v>
      </c>
      <c r="O80" s="52" t="s">
        <v>188</v>
      </c>
      <c r="P80" s="52"/>
      <c r="Q80" s="52"/>
      <c r="R80" s="51"/>
      <c r="S80" s="51"/>
      <c r="T80" s="52"/>
      <c r="U80" s="52"/>
      <c r="V80" s="52"/>
    </row>
    <row r="81" spans="2:22">
      <c r="B81" s="69" t="s">
        <v>262</v>
      </c>
      <c r="C81" s="51"/>
      <c r="D81" s="51"/>
      <c r="E81" s="67" t="str">
        <f t="shared" si="1"/>
        <v>75</v>
      </c>
      <c r="F81" s="52"/>
      <c r="G81" s="52"/>
      <c r="H81" s="52"/>
      <c r="I81" s="52"/>
      <c r="J81" s="52"/>
      <c r="K81" s="52"/>
      <c r="L81" s="63"/>
      <c r="M81" s="52"/>
      <c r="N81" s="51" t="s">
        <v>187</v>
      </c>
      <c r="O81" s="52" t="s">
        <v>188</v>
      </c>
      <c r="P81" s="52"/>
      <c r="Q81" s="52"/>
      <c r="R81" s="51"/>
      <c r="S81" s="51"/>
      <c r="T81" s="52"/>
      <c r="U81" s="52"/>
      <c r="V81" s="52"/>
    </row>
    <row r="82" spans="2:22">
      <c r="B82" s="69" t="s">
        <v>263</v>
      </c>
      <c r="C82" s="51"/>
      <c r="D82" s="51"/>
      <c r="E82" s="67" t="str">
        <f t="shared" si="1"/>
        <v>76</v>
      </c>
      <c r="F82" s="52"/>
      <c r="G82" s="52"/>
      <c r="H82" s="52"/>
      <c r="I82" s="52"/>
      <c r="J82" s="52"/>
      <c r="K82" s="52"/>
      <c r="L82" s="63"/>
      <c r="M82" s="52"/>
      <c r="N82" s="51" t="s">
        <v>187</v>
      </c>
      <c r="O82" s="52" t="s">
        <v>188</v>
      </c>
      <c r="P82" s="52"/>
      <c r="Q82" s="52"/>
      <c r="R82" s="51"/>
      <c r="S82" s="51"/>
      <c r="T82" s="52"/>
      <c r="U82" s="52"/>
      <c r="V82" s="52"/>
    </row>
    <row r="83" spans="2:22">
      <c r="B83" s="69" t="s">
        <v>264</v>
      </c>
      <c r="C83" s="51"/>
      <c r="D83" s="51"/>
      <c r="E83" s="67" t="str">
        <f t="shared" si="1"/>
        <v>77</v>
      </c>
      <c r="F83" s="52"/>
      <c r="G83" s="52"/>
      <c r="H83" s="52"/>
      <c r="I83" s="52"/>
      <c r="J83" s="52"/>
      <c r="K83" s="52"/>
      <c r="L83" s="63"/>
      <c r="M83" s="52"/>
      <c r="N83" s="51" t="s">
        <v>187</v>
      </c>
      <c r="O83" s="52" t="s">
        <v>188</v>
      </c>
      <c r="P83" s="52"/>
      <c r="Q83" s="52"/>
      <c r="R83" s="51"/>
      <c r="S83" s="51"/>
      <c r="T83" s="52"/>
      <c r="U83" s="52"/>
      <c r="V83" s="52"/>
    </row>
    <row r="84" spans="2:22">
      <c r="B84" s="69" t="s">
        <v>265</v>
      </c>
      <c r="C84" s="51"/>
      <c r="D84" s="51"/>
      <c r="E84" s="67" t="str">
        <f t="shared" si="1"/>
        <v>78</v>
      </c>
      <c r="F84" s="52"/>
      <c r="G84" s="52"/>
      <c r="H84" s="52"/>
      <c r="I84" s="52"/>
      <c r="J84" s="52"/>
      <c r="K84" s="52"/>
      <c r="L84" s="63"/>
      <c r="M84" s="52"/>
      <c r="N84" s="51" t="s">
        <v>187</v>
      </c>
      <c r="O84" s="52" t="s">
        <v>188</v>
      </c>
      <c r="P84" s="52"/>
      <c r="Q84" s="52"/>
      <c r="R84" s="51"/>
      <c r="S84" s="51"/>
      <c r="T84" s="52"/>
      <c r="U84" s="52"/>
      <c r="V84" s="52"/>
    </row>
    <row r="85" spans="2:22">
      <c r="B85" s="69" t="s">
        <v>266</v>
      </c>
      <c r="C85" s="51"/>
      <c r="D85" s="51"/>
      <c r="E85" s="67" t="str">
        <f t="shared" si="1"/>
        <v>79</v>
      </c>
      <c r="F85" s="52"/>
      <c r="G85" s="52"/>
      <c r="H85" s="52"/>
      <c r="I85" s="52"/>
      <c r="J85" s="52"/>
      <c r="K85" s="52"/>
      <c r="L85" s="63"/>
      <c r="M85" s="52"/>
      <c r="N85" s="51" t="s">
        <v>187</v>
      </c>
      <c r="O85" s="52" t="s">
        <v>188</v>
      </c>
      <c r="P85" s="52"/>
      <c r="Q85" s="52"/>
      <c r="R85" s="51"/>
      <c r="S85" s="51"/>
      <c r="T85" s="52"/>
      <c r="U85" s="52"/>
      <c r="V85" s="52"/>
    </row>
    <row r="86" spans="2:22">
      <c r="B86" s="69" t="s">
        <v>267</v>
      </c>
      <c r="C86" s="51"/>
      <c r="D86" s="51"/>
      <c r="E86" s="67" t="str">
        <f t="shared" si="1"/>
        <v>80</v>
      </c>
      <c r="F86" s="52"/>
      <c r="G86" s="52"/>
      <c r="H86" s="52"/>
      <c r="I86" s="52"/>
      <c r="J86" s="52"/>
      <c r="K86" s="52"/>
      <c r="L86" s="63"/>
      <c r="M86" s="52"/>
      <c r="N86" s="51" t="s">
        <v>187</v>
      </c>
      <c r="O86" s="52" t="s">
        <v>188</v>
      </c>
      <c r="P86" s="52"/>
      <c r="Q86" s="52"/>
      <c r="R86" s="51"/>
      <c r="S86" s="51"/>
      <c r="T86" s="52"/>
      <c r="U86" s="52"/>
      <c r="V86" s="52"/>
    </row>
    <row r="87" spans="2:22">
      <c r="B87" s="69" t="s">
        <v>268</v>
      </c>
      <c r="C87" s="51"/>
      <c r="D87" s="51"/>
      <c r="E87" s="67" t="str">
        <f t="shared" si="1"/>
        <v>81</v>
      </c>
      <c r="F87" s="52"/>
      <c r="G87" s="52"/>
      <c r="H87" s="52"/>
      <c r="I87" s="52"/>
      <c r="J87" s="52"/>
      <c r="K87" s="52"/>
      <c r="L87" s="63"/>
      <c r="M87" s="52"/>
      <c r="N87" s="51" t="s">
        <v>187</v>
      </c>
      <c r="O87" s="52" t="s">
        <v>188</v>
      </c>
      <c r="P87" s="52"/>
      <c r="Q87" s="52"/>
      <c r="R87" s="51"/>
      <c r="S87" s="51"/>
      <c r="T87" s="52"/>
      <c r="U87" s="52"/>
      <c r="V87" s="52"/>
    </row>
    <row r="88" spans="2:22">
      <c r="B88" s="69" t="s">
        <v>269</v>
      </c>
      <c r="C88" s="51"/>
      <c r="D88" s="51"/>
      <c r="E88" s="67" t="str">
        <f t="shared" si="1"/>
        <v>82</v>
      </c>
      <c r="F88" s="52"/>
      <c r="G88" s="52"/>
      <c r="H88" s="52"/>
      <c r="I88" s="52"/>
      <c r="J88" s="52"/>
      <c r="K88" s="52"/>
      <c r="L88" s="63"/>
      <c r="M88" s="52"/>
      <c r="N88" s="51" t="s">
        <v>187</v>
      </c>
      <c r="O88" s="52" t="s">
        <v>188</v>
      </c>
      <c r="P88" s="52"/>
      <c r="Q88" s="52"/>
      <c r="R88" s="51"/>
      <c r="S88" s="51"/>
      <c r="T88" s="52"/>
      <c r="U88" s="52"/>
      <c r="V88" s="52"/>
    </row>
    <row r="89" spans="2:22">
      <c r="B89" s="69" t="s">
        <v>270</v>
      </c>
      <c r="C89" s="51"/>
      <c r="D89" s="51"/>
      <c r="E89" s="67" t="str">
        <f t="shared" si="1"/>
        <v>83</v>
      </c>
      <c r="F89" s="52"/>
      <c r="G89" s="52"/>
      <c r="H89" s="52"/>
      <c r="I89" s="52"/>
      <c r="J89" s="52"/>
      <c r="K89" s="52"/>
      <c r="L89" s="63"/>
      <c r="M89" s="52"/>
      <c r="N89" s="51" t="s">
        <v>187</v>
      </c>
      <c r="O89" s="52" t="s">
        <v>188</v>
      </c>
      <c r="P89" s="52"/>
      <c r="Q89" s="52"/>
      <c r="R89" s="51"/>
      <c r="S89" s="51"/>
      <c r="T89" s="52"/>
      <c r="U89" s="52"/>
      <c r="V89" s="52"/>
    </row>
    <row r="90" spans="2:22">
      <c r="B90" s="69" t="s">
        <v>271</v>
      </c>
      <c r="C90" s="51"/>
      <c r="D90" s="51"/>
      <c r="E90" s="67" t="str">
        <f t="shared" si="1"/>
        <v>84</v>
      </c>
      <c r="F90" s="52"/>
      <c r="G90" s="52"/>
      <c r="H90" s="52"/>
      <c r="I90" s="52"/>
      <c r="J90" s="52"/>
      <c r="K90" s="52"/>
      <c r="L90" s="63"/>
      <c r="M90" s="52"/>
      <c r="N90" s="51" t="s">
        <v>187</v>
      </c>
      <c r="O90" s="52" t="s">
        <v>188</v>
      </c>
      <c r="P90" s="52"/>
      <c r="Q90" s="52"/>
      <c r="R90" s="51"/>
      <c r="S90" s="51"/>
      <c r="T90" s="52"/>
      <c r="U90" s="52"/>
      <c r="V90" s="52"/>
    </row>
    <row r="91" spans="2:22">
      <c r="B91" s="69" t="s">
        <v>272</v>
      </c>
      <c r="C91" s="51"/>
      <c r="D91" s="51"/>
      <c r="E91" s="67" t="str">
        <f t="shared" si="1"/>
        <v>85</v>
      </c>
      <c r="F91" s="52"/>
      <c r="G91" s="52"/>
      <c r="H91" s="52"/>
      <c r="I91" s="52"/>
      <c r="J91" s="52"/>
      <c r="K91" s="52"/>
      <c r="L91" s="63"/>
      <c r="M91" s="52"/>
      <c r="N91" s="51" t="s">
        <v>187</v>
      </c>
      <c r="O91" s="52" t="s">
        <v>188</v>
      </c>
      <c r="P91" s="52"/>
      <c r="Q91" s="52"/>
      <c r="R91" s="51"/>
      <c r="S91" s="51"/>
      <c r="T91" s="52"/>
      <c r="U91" s="52"/>
      <c r="V91" s="52"/>
    </row>
    <row r="92" spans="2:22">
      <c r="B92" s="69" t="s">
        <v>273</v>
      </c>
      <c r="C92" s="51"/>
      <c r="D92" s="51"/>
      <c r="E92" s="67" t="str">
        <f t="shared" si="1"/>
        <v>86</v>
      </c>
      <c r="F92" s="52"/>
      <c r="G92" s="52"/>
      <c r="H92" s="52"/>
      <c r="I92" s="52"/>
      <c r="J92" s="52"/>
      <c r="K92" s="52"/>
      <c r="L92" s="63"/>
      <c r="M92" s="52"/>
      <c r="N92" s="51" t="s">
        <v>187</v>
      </c>
      <c r="O92" s="52" t="s">
        <v>188</v>
      </c>
      <c r="P92" s="52"/>
      <c r="Q92" s="52"/>
      <c r="R92" s="51"/>
      <c r="S92" s="51"/>
      <c r="T92" s="52"/>
      <c r="U92" s="52"/>
      <c r="V92" s="52"/>
    </row>
    <row r="93" spans="2:22">
      <c r="B93" s="69" t="s">
        <v>274</v>
      </c>
      <c r="C93" s="51"/>
      <c r="D93" s="51"/>
      <c r="E93" s="67" t="str">
        <f t="shared" si="1"/>
        <v>87</v>
      </c>
      <c r="F93" s="52"/>
      <c r="G93" s="52"/>
      <c r="H93" s="52"/>
      <c r="I93" s="52"/>
      <c r="J93" s="52"/>
      <c r="K93" s="52"/>
      <c r="L93" s="63"/>
      <c r="M93" s="52"/>
      <c r="N93" s="51" t="s">
        <v>187</v>
      </c>
      <c r="O93" s="52" t="s">
        <v>188</v>
      </c>
      <c r="P93" s="52"/>
      <c r="Q93" s="52"/>
      <c r="R93" s="51"/>
      <c r="S93" s="51"/>
      <c r="T93" s="52"/>
      <c r="U93" s="52"/>
      <c r="V93" s="52"/>
    </row>
    <row r="94" spans="2:22">
      <c r="B94" s="69" t="s">
        <v>275</v>
      </c>
      <c r="C94" s="51"/>
      <c r="D94" s="51"/>
      <c r="E94" s="67" t="str">
        <f t="shared" si="1"/>
        <v>88</v>
      </c>
      <c r="F94" s="52"/>
      <c r="G94" s="52"/>
      <c r="H94" s="52"/>
      <c r="I94" s="52"/>
      <c r="J94" s="52"/>
      <c r="K94" s="52"/>
      <c r="L94" s="63"/>
      <c r="M94" s="52"/>
      <c r="N94" s="51" t="s">
        <v>187</v>
      </c>
      <c r="O94" s="52" t="s">
        <v>188</v>
      </c>
      <c r="P94" s="52"/>
      <c r="Q94" s="52"/>
      <c r="R94" s="51"/>
      <c r="S94" s="51"/>
      <c r="T94" s="52"/>
      <c r="U94" s="52"/>
      <c r="V94" s="52"/>
    </row>
    <row r="95" spans="2:22">
      <c r="B95" s="69" t="s">
        <v>276</v>
      </c>
      <c r="C95" s="51"/>
      <c r="D95" s="51"/>
      <c r="E95" s="67" t="str">
        <f t="shared" si="1"/>
        <v>89</v>
      </c>
      <c r="F95" s="52"/>
      <c r="G95" s="52"/>
      <c r="H95" s="52"/>
      <c r="I95" s="52"/>
      <c r="J95" s="52"/>
      <c r="K95" s="52"/>
      <c r="L95" s="63"/>
      <c r="M95" s="52"/>
      <c r="N95" s="51" t="s">
        <v>187</v>
      </c>
      <c r="O95" s="52" t="s">
        <v>188</v>
      </c>
      <c r="P95" s="52"/>
      <c r="Q95" s="52"/>
      <c r="R95" s="51"/>
      <c r="S95" s="51"/>
      <c r="T95" s="52"/>
      <c r="U95" s="52"/>
      <c r="V95" s="52"/>
    </row>
    <row r="96" spans="2:22">
      <c r="B96" s="69" t="s">
        <v>277</v>
      </c>
      <c r="C96" s="51"/>
      <c r="D96" s="51"/>
      <c r="E96" s="67" t="str">
        <f t="shared" si="1"/>
        <v>90</v>
      </c>
      <c r="F96" s="52"/>
      <c r="G96" s="52"/>
      <c r="H96" s="52"/>
      <c r="I96" s="52"/>
      <c r="J96" s="52"/>
      <c r="K96" s="52"/>
      <c r="L96" s="63"/>
      <c r="M96" s="52"/>
      <c r="N96" s="51" t="s">
        <v>187</v>
      </c>
      <c r="O96" s="52" t="s">
        <v>188</v>
      </c>
      <c r="P96" s="52"/>
      <c r="Q96" s="52"/>
      <c r="R96" s="51"/>
      <c r="S96" s="51"/>
      <c r="T96" s="52"/>
      <c r="U96" s="52"/>
      <c r="V96" s="52"/>
    </row>
    <row r="97" spans="2:22">
      <c r="B97" s="69" t="s">
        <v>278</v>
      </c>
      <c r="C97" s="51"/>
      <c r="D97" s="51"/>
      <c r="E97" s="67" t="str">
        <f t="shared" si="1"/>
        <v>91</v>
      </c>
      <c r="F97" s="52"/>
      <c r="G97" s="52"/>
      <c r="H97" s="52"/>
      <c r="I97" s="52"/>
      <c r="J97" s="52"/>
      <c r="K97" s="52"/>
      <c r="L97" s="63"/>
      <c r="M97" s="52"/>
      <c r="N97" s="51" t="s">
        <v>187</v>
      </c>
      <c r="O97" s="52" t="s">
        <v>188</v>
      </c>
      <c r="P97" s="52"/>
      <c r="Q97" s="52"/>
      <c r="R97" s="51"/>
      <c r="S97" s="51"/>
      <c r="T97" s="52"/>
      <c r="U97" s="52"/>
      <c r="V97" s="52"/>
    </row>
    <row r="98" spans="2:22">
      <c r="B98" s="69" t="s">
        <v>279</v>
      </c>
      <c r="C98" s="51"/>
      <c r="D98" s="51"/>
      <c r="E98" s="67" t="str">
        <f t="shared" si="1"/>
        <v>92</v>
      </c>
      <c r="F98" s="52"/>
      <c r="G98" s="52"/>
      <c r="H98" s="52"/>
      <c r="I98" s="52"/>
      <c r="J98" s="52"/>
      <c r="K98" s="52"/>
      <c r="L98" s="63"/>
      <c r="M98" s="52"/>
      <c r="N98" s="51" t="s">
        <v>187</v>
      </c>
      <c r="O98" s="52" t="s">
        <v>188</v>
      </c>
      <c r="P98" s="52"/>
      <c r="Q98" s="52"/>
      <c r="R98" s="51"/>
      <c r="S98" s="51"/>
      <c r="T98" s="52"/>
      <c r="U98" s="52"/>
      <c r="V98" s="52"/>
    </row>
    <row r="99" spans="2:22">
      <c r="B99" s="69" t="s">
        <v>280</v>
      </c>
      <c r="C99" s="51"/>
      <c r="D99" s="51"/>
      <c r="E99" s="67" t="str">
        <f t="shared" si="1"/>
        <v>93</v>
      </c>
      <c r="F99" s="52"/>
      <c r="G99" s="52"/>
      <c r="H99" s="52"/>
      <c r="I99" s="52"/>
      <c r="J99" s="52"/>
      <c r="K99" s="52"/>
      <c r="L99" s="63"/>
      <c r="M99" s="52"/>
      <c r="N99" s="51" t="s">
        <v>187</v>
      </c>
      <c r="O99" s="52" t="s">
        <v>188</v>
      </c>
      <c r="P99" s="52"/>
      <c r="Q99" s="52"/>
      <c r="R99" s="51"/>
      <c r="S99" s="51"/>
      <c r="T99" s="52"/>
      <c r="U99" s="52"/>
      <c r="V99" s="52"/>
    </row>
    <row r="100" spans="2:22">
      <c r="B100" s="69" t="s">
        <v>281</v>
      </c>
      <c r="C100" s="51"/>
      <c r="D100" s="51"/>
      <c r="E100" s="67" t="str">
        <f t="shared" si="1"/>
        <v>94</v>
      </c>
      <c r="F100" s="52"/>
      <c r="G100" s="52"/>
      <c r="H100" s="52"/>
      <c r="I100" s="52"/>
      <c r="J100" s="52"/>
      <c r="K100" s="52"/>
      <c r="L100" s="63"/>
      <c r="M100" s="52"/>
      <c r="N100" s="51" t="s">
        <v>187</v>
      </c>
      <c r="O100" s="52" t="s">
        <v>188</v>
      </c>
      <c r="P100" s="52"/>
      <c r="Q100" s="52"/>
      <c r="R100" s="51"/>
      <c r="S100" s="51"/>
      <c r="T100" s="52"/>
      <c r="U100" s="52"/>
      <c r="V100" s="52"/>
    </row>
    <row r="101" spans="2:22">
      <c r="B101" s="69" t="s">
        <v>282</v>
      </c>
      <c r="C101" s="51"/>
      <c r="D101" s="51"/>
      <c r="E101" s="67" t="str">
        <f t="shared" si="1"/>
        <v>95</v>
      </c>
      <c r="F101" s="52"/>
      <c r="G101" s="52"/>
      <c r="H101" s="52"/>
      <c r="I101" s="52"/>
      <c r="J101" s="52"/>
      <c r="K101" s="52"/>
      <c r="L101" s="63"/>
      <c r="M101" s="52"/>
      <c r="N101" s="51" t="s">
        <v>187</v>
      </c>
      <c r="O101" s="52" t="s">
        <v>188</v>
      </c>
      <c r="P101" s="52"/>
      <c r="Q101" s="52"/>
      <c r="R101" s="51"/>
      <c r="S101" s="51"/>
      <c r="T101" s="52"/>
      <c r="U101" s="52"/>
      <c r="V101" s="52"/>
    </row>
    <row r="102" spans="2:22">
      <c r="B102" s="69" t="s">
        <v>283</v>
      </c>
      <c r="C102" s="51"/>
      <c r="D102" s="51"/>
      <c r="E102" s="67" t="str">
        <f t="shared" si="1"/>
        <v>96</v>
      </c>
      <c r="F102" s="52"/>
      <c r="G102" s="52"/>
      <c r="H102" s="52"/>
      <c r="I102" s="52"/>
      <c r="J102" s="52"/>
      <c r="K102" s="52"/>
      <c r="L102" s="63"/>
      <c r="M102" s="52"/>
      <c r="N102" s="51" t="s">
        <v>187</v>
      </c>
      <c r="O102" s="52" t="s">
        <v>188</v>
      </c>
      <c r="P102" s="52"/>
      <c r="Q102" s="52"/>
      <c r="R102" s="51"/>
      <c r="S102" s="51"/>
      <c r="T102" s="52"/>
      <c r="U102" s="52"/>
      <c r="V102" s="52"/>
    </row>
    <row r="103" spans="2:22">
      <c r="B103" s="69" t="s">
        <v>284</v>
      </c>
      <c r="C103" s="51"/>
      <c r="D103" s="51"/>
      <c r="E103" s="67" t="str">
        <f t="shared" si="1"/>
        <v>97</v>
      </c>
      <c r="F103" s="52"/>
      <c r="G103" s="52"/>
      <c r="H103" s="52"/>
      <c r="I103" s="52"/>
      <c r="J103" s="52"/>
      <c r="K103" s="52"/>
      <c r="L103" s="63"/>
      <c r="M103" s="52"/>
      <c r="N103" s="51" t="s">
        <v>187</v>
      </c>
      <c r="O103" s="52" t="s">
        <v>188</v>
      </c>
      <c r="P103" s="52"/>
      <c r="Q103" s="52"/>
      <c r="R103" s="51"/>
      <c r="S103" s="51"/>
      <c r="T103" s="52"/>
      <c r="U103" s="52"/>
      <c r="V103" s="52"/>
    </row>
    <row r="104" spans="2:22">
      <c r="B104" s="69" t="s">
        <v>285</v>
      </c>
      <c r="C104" s="51"/>
      <c r="D104" s="51"/>
      <c r="E104" s="67" t="str">
        <f t="shared" si="1"/>
        <v>98</v>
      </c>
      <c r="F104" s="52"/>
      <c r="G104" s="52"/>
      <c r="H104" s="52"/>
      <c r="I104" s="52"/>
      <c r="J104" s="52"/>
      <c r="K104" s="52"/>
      <c r="L104" s="63"/>
      <c r="M104" s="52"/>
      <c r="N104" s="51" t="s">
        <v>187</v>
      </c>
      <c r="O104" s="52" t="s">
        <v>188</v>
      </c>
      <c r="P104" s="52"/>
      <c r="Q104" s="52"/>
      <c r="R104" s="51"/>
      <c r="S104" s="51"/>
      <c r="T104" s="52"/>
      <c r="U104" s="52"/>
      <c r="V104" s="52"/>
    </row>
    <row r="105" spans="2:22">
      <c r="B105" s="69" t="s">
        <v>286</v>
      </c>
      <c r="C105" s="51"/>
      <c r="D105" s="51"/>
      <c r="E105" s="67" t="str">
        <f t="shared" si="1"/>
        <v>99</v>
      </c>
      <c r="F105" s="52"/>
      <c r="G105" s="52"/>
      <c r="H105" s="52"/>
      <c r="I105" s="52"/>
      <c r="J105" s="52"/>
      <c r="K105" s="52"/>
      <c r="L105" s="63"/>
      <c r="M105" s="52"/>
      <c r="N105" s="51" t="s">
        <v>187</v>
      </c>
      <c r="O105" s="52" t="s">
        <v>188</v>
      </c>
      <c r="P105" s="52"/>
      <c r="Q105" s="52"/>
      <c r="R105" s="51"/>
      <c r="S105" s="51"/>
      <c r="T105" s="52"/>
      <c r="U105" s="52"/>
      <c r="V105" s="52"/>
    </row>
    <row r="106" spans="2:22">
      <c r="B106" s="69" t="s">
        <v>287</v>
      </c>
      <c r="C106" s="51"/>
      <c r="D106" s="51"/>
      <c r="E106" s="67" t="str">
        <f t="shared" si="1"/>
        <v>100</v>
      </c>
      <c r="F106" s="52"/>
      <c r="G106" s="52"/>
      <c r="H106" s="52"/>
      <c r="I106" s="52"/>
      <c r="J106" s="52"/>
      <c r="K106" s="52"/>
      <c r="L106" s="63"/>
      <c r="M106" s="52"/>
      <c r="N106" s="51" t="s">
        <v>187</v>
      </c>
      <c r="O106" s="52" t="s">
        <v>188</v>
      </c>
      <c r="P106" s="52"/>
      <c r="Q106" s="52"/>
      <c r="R106" s="51"/>
      <c r="S106" s="51"/>
      <c r="T106" s="52"/>
      <c r="U106" s="52"/>
      <c r="V106" s="52"/>
    </row>
    <row r="107" spans="2:22">
      <c r="B107" s="69" t="s">
        <v>288</v>
      </c>
      <c r="C107" s="51"/>
      <c r="D107" s="51"/>
      <c r="E107" s="67" t="str">
        <f t="shared" ref="E107:E156" si="2">$M$1&amp;B107</f>
        <v>101</v>
      </c>
      <c r="F107" s="52"/>
      <c r="G107" s="52"/>
      <c r="H107" s="52"/>
      <c r="I107" s="52"/>
      <c r="J107" s="52"/>
      <c r="K107" s="52"/>
      <c r="L107" s="63"/>
      <c r="M107" s="52"/>
      <c r="N107" s="51" t="s">
        <v>187</v>
      </c>
      <c r="O107" s="52" t="s">
        <v>188</v>
      </c>
      <c r="P107" s="52"/>
      <c r="Q107" s="52"/>
      <c r="R107" s="51"/>
      <c r="S107" s="51"/>
      <c r="T107" s="52"/>
      <c r="U107" s="52"/>
      <c r="V107" s="52"/>
    </row>
    <row r="108" spans="2:22">
      <c r="B108" s="69" t="s">
        <v>289</v>
      </c>
      <c r="C108" s="51"/>
      <c r="D108" s="51"/>
      <c r="E108" s="67" t="str">
        <f t="shared" si="2"/>
        <v>102</v>
      </c>
      <c r="F108" s="52"/>
      <c r="G108" s="52"/>
      <c r="H108" s="52"/>
      <c r="I108" s="52"/>
      <c r="J108" s="52"/>
      <c r="K108" s="52"/>
      <c r="L108" s="63"/>
      <c r="M108" s="52"/>
      <c r="N108" s="51" t="s">
        <v>187</v>
      </c>
      <c r="O108" s="52" t="s">
        <v>188</v>
      </c>
      <c r="P108" s="52"/>
      <c r="Q108" s="52"/>
      <c r="R108" s="51"/>
      <c r="S108" s="51"/>
      <c r="T108" s="52"/>
      <c r="U108" s="52"/>
      <c r="V108" s="52"/>
    </row>
    <row r="109" spans="2:22">
      <c r="B109" s="69" t="s">
        <v>290</v>
      </c>
      <c r="C109" s="51"/>
      <c r="D109" s="51"/>
      <c r="E109" s="67" t="str">
        <f t="shared" si="2"/>
        <v>103</v>
      </c>
      <c r="F109" s="52"/>
      <c r="G109" s="52"/>
      <c r="H109" s="52"/>
      <c r="I109" s="52"/>
      <c r="J109" s="52"/>
      <c r="K109" s="52"/>
      <c r="L109" s="63"/>
      <c r="M109" s="52"/>
      <c r="N109" s="51" t="s">
        <v>187</v>
      </c>
      <c r="O109" s="52" t="s">
        <v>188</v>
      </c>
      <c r="P109" s="52"/>
      <c r="Q109" s="52"/>
      <c r="R109" s="51"/>
      <c r="S109" s="51"/>
      <c r="T109" s="52"/>
      <c r="U109" s="52"/>
      <c r="V109" s="52"/>
    </row>
    <row r="110" spans="2:22">
      <c r="B110" s="69" t="s">
        <v>291</v>
      </c>
      <c r="C110" s="51"/>
      <c r="D110" s="51"/>
      <c r="E110" s="67" t="str">
        <f t="shared" si="2"/>
        <v>104</v>
      </c>
      <c r="F110" s="52"/>
      <c r="G110" s="52"/>
      <c r="H110" s="52"/>
      <c r="I110" s="52"/>
      <c r="J110" s="52"/>
      <c r="K110" s="52"/>
      <c r="L110" s="63"/>
      <c r="M110" s="52"/>
      <c r="N110" s="51" t="s">
        <v>187</v>
      </c>
      <c r="O110" s="52" t="s">
        <v>188</v>
      </c>
      <c r="P110" s="52"/>
      <c r="Q110" s="52"/>
      <c r="R110" s="51"/>
      <c r="S110" s="51"/>
      <c r="T110" s="52"/>
      <c r="U110" s="52"/>
      <c r="V110" s="52"/>
    </row>
    <row r="111" spans="2:22">
      <c r="B111" s="69" t="s">
        <v>292</v>
      </c>
      <c r="C111" s="51"/>
      <c r="D111" s="51"/>
      <c r="E111" s="67" t="str">
        <f t="shared" si="2"/>
        <v>105</v>
      </c>
      <c r="F111" s="52"/>
      <c r="G111" s="52"/>
      <c r="H111" s="52"/>
      <c r="I111" s="52"/>
      <c r="J111" s="52"/>
      <c r="K111" s="52"/>
      <c r="L111" s="63"/>
      <c r="M111" s="52"/>
      <c r="N111" s="51" t="s">
        <v>187</v>
      </c>
      <c r="O111" s="52" t="s">
        <v>188</v>
      </c>
      <c r="P111" s="52"/>
      <c r="Q111" s="52"/>
      <c r="R111" s="51"/>
      <c r="S111" s="51"/>
      <c r="T111" s="52"/>
      <c r="U111" s="52"/>
      <c r="V111" s="52"/>
    </row>
    <row r="112" spans="2:22">
      <c r="B112" s="69" t="s">
        <v>293</v>
      </c>
      <c r="C112" s="51"/>
      <c r="D112" s="51"/>
      <c r="E112" s="67" t="str">
        <f t="shared" si="2"/>
        <v>106</v>
      </c>
      <c r="F112" s="52"/>
      <c r="G112" s="52"/>
      <c r="H112" s="52"/>
      <c r="I112" s="52"/>
      <c r="J112" s="52"/>
      <c r="K112" s="52"/>
      <c r="L112" s="63"/>
      <c r="M112" s="52"/>
      <c r="N112" s="51" t="s">
        <v>187</v>
      </c>
      <c r="O112" s="52" t="s">
        <v>188</v>
      </c>
      <c r="P112" s="52"/>
      <c r="Q112" s="52"/>
      <c r="R112" s="51"/>
      <c r="S112" s="51"/>
      <c r="T112" s="52"/>
      <c r="U112" s="52"/>
      <c r="V112" s="52"/>
    </row>
    <row r="113" spans="2:22">
      <c r="B113" s="69" t="s">
        <v>294</v>
      </c>
      <c r="C113" s="51"/>
      <c r="D113" s="51"/>
      <c r="E113" s="67" t="str">
        <f t="shared" si="2"/>
        <v>107</v>
      </c>
      <c r="F113" s="52"/>
      <c r="G113" s="52"/>
      <c r="H113" s="52"/>
      <c r="I113" s="52"/>
      <c r="J113" s="52"/>
      <c r="K113" s="52"/>
      <c r="L113" s="63"/>
      <c r="M113" s="52"/>
      <c r="N113" s="51" t="s">
        <v>187</v>
      </c>
      <c r="O113" s="52" t="s">
        <v>188</v>
      </c>
      <c r="P113" s="52"/>
      <c r="Q113" s="52"/>
      <c r="R113" s="51"/>
      <c r="S113" s="51"/>
      <c r="T113" s="52"/>
      <c r="U113" s="52"/>
      <c r="V113" s="52"/>
    </row>
    <row r="114" spans="2:22">
      <c r="B114" s="69" t="s">
        <v>295</v>
      </c>
      <c r="C114" s="51"/>
      <c r="D114" s="51"/>
      <c r="E114" s="67" t="str">
        <f t="shared" si="2"/>
        <v>108</v>
      </c>
      <c r="F114" s="52"/>
      <c r="G114" s="52"/>
      <c r="H114" s="52"/>
      <c r="I114" s="52"/>
      <c r="J114" s="52"/>
      <c r="K114" s="52"/>
      <c r="L114" s="63"/>
      <c r="M114" s="52"/>
      <c r="N114" s="51" t="s">
        <v>187</v>
      </c>
      <c r="O114" s="52" t="s">
        <v>188</v>
      </c>
      <c r="P114" s="52"/>
      <c r="Q114" s="52"/>
      <c r="R114" s="51"/>
      <c r="S114" s="51"/>
      <c r="T114" s="52"/>
      <c r="U114" s="52"/>
      <c r="V114" s="52"/>
    </row>
    <row r="115" spans="2:22">
      <c r="B115" s="69" t="s">
        <v>296</v>
      </c>
      <c r="C115" s="51"/>
      <c r="D115" s="51"/>
      <c r="E115" s="67" t="str">
        <f t="shared" si="2"/>
        <v>109</v>
      </c>
      <c r="F115" s="52"/>
      <c r="G115" s="52"/>
      <c r="H115" s="52"/>
      <c r="I115" s="52"/>
      <c r="J115" s="52"/>
      <c r="K115" s="52"/>
      <c r="L115" s="63"/>
      <c r="M115" s="52"/>
      <c r="N115" s="51" t="s">
        <v>187</v>
      </c>
      <c r="O115" s="52" t="s">
        <v>188</v>
      </c>
      <c r="P115" s="52"/>
      <c r="Q115" s="52"/>
      <c r="R115" s="51"/>
      <c r="S115" s="51"/>
      <c r="T115" s="52"/>
      <c r="U115" s="52"/>
      <c r="V115" s="52"/>
    </row>
    <row r="116" spans="2:22">
      <c r="B116" s="69" t="s">
        <v>297</v>
      </c>
      <c r="C116" s="51"/>
      <c r="D116" s="51"/>
      <c r="E116" s="67" t="str">
        <f t="shared" si="2"/>
        <v>110</v>
      </c>
      <c r="F116" s="52"/>
      <c r="G116" s="52"/>
      <c r="H116" s="52"/>
      <c r="I116" s="52"/>
      <c r="J116" s="52"/>
      <c r="K116" s="52"/>
      <c r="L116" s="63"/>
      <c r="M116" s="52"/>
      <c r="N116" s="51" t="s">
        <v>187</v>
      </c>
      <c r="O116" s="52" t="s">
        <v>188</v>
      </c>
      <c r="P116" s="52"/>
      <c r="Q116" s="52"/>
      <c r="R116" s="51"/>
      <c r="S116" s="51"/>
      <c r="T116" s="52"/>
      <c r="U116" s="52"/>
      <c r="V116" s="52"/>
    </row>
    <row r="117" spans="2:22">
      <c r="B117" s="69" t="s">
        <v>298</v>
      </c>
      <c r="C117" s="51"/>
      <c r="D117" s="51"/>
      <c r="E117" s="67" t="str">
        <f t="shared" si="2"/>
        <v>111</v>
      </c>
      <c r="F117" s="52"/>
      <c r="G117" s="52"/>
      <c r="H117" s="52"/>
      <c r="I117" s="52"/>
      <c r="J117" s="52"/>
      <c r="K117" s="52"/>
      <c r="L117" s="63"/>
      <c r="M117" s="52"/>
      <c r="N117" s="51" t="s">
        <v>187</v>
      </c>
      <c r="O117" s="52" t="s">
        <v>188</v>
      </c>
      <c r="P117" s="52"/>
      <c r="Q117" s="52"/>
      <c r="R117" s="51"/>
      <c r="S117" s="51"/>
      <c r="T117" s="52"/>
      <c r="U117" s="52"/>
      <c r="V117" s="52"/>
    </row>
    <row r="118" spans="2:22">
      <c r="B118" s="69" t="s">
        <v>299</v>
      </c>
      <c r="C118" s="51"/>
      <c r="D118" s="51"/>
      <c r="E118" s="67" t="str">
        <f t="shared" si="2"/>
        <v>112</v>
      </c>
      <c r="F118" s="52"/>
      <c r="G118" s="52"/>
      <c r="H118" s="52"/>
      <c r="I118" s="52"/>
      <c r="J118" s="52"/>
      <c r="K118" s="52"/>
      <c r="L118" s="63"/>
      <c r="M118" s="52"/>
      <c r="N118" s="51" t="s">
        <v>187</v>
      </c>
      <c r="O118" s="52" t="s">
        <v>188</v>
      </c>
      <c r="P118" s="52"/>
      <c r="Q118" s="52"/>
      <c r="R118" s="51"/>
      <c r="S118" s="51"/>
      <c r="T118" s="52"/>
      <c r="U118" s="52"/>
      <c r="V118" s="52"/>
    </row>
    <row r="119" spans="2:22">
      <c r="B119" s="69" t="s">
        <v>300</v>
      </c>
      <c r="C119" s="51"/>
      <c r="D119" s="51"/>
      <c r="E119" s="67" t="str">
        <f t="shared" si="2"/>
        <v>113</v>
      </c>
      <c r="F119" s="52"/>
      <c r="G119" s="52"/>
      <c r="H119" s="52"/>
      <c r="I119" s="52"/>
      <c r="J119" s="52"/>
      <c r="K119" s="52"/>
      <c r="L119" s="63"/>
      <c r="M119" s="52"/>
      <c r="N119" s="51" t="s">
        <v>187</v>
      </c>
      <c r="O119" s="52" t="s">
        <v>188</v>
      </c>
      <c r="P119" s="52"/>
      <c r="Q119" s="52"/>
      <c r="R119" s="51"/>
      <c r="S119" s="51"/>
      <c r="T119" s="52"/>
      <c r="U119" s="52"/>
      <c r="V119" s="52"/>
    </row>
    <row r="120" spans="2:22">
      <c r="B120" s="69" t="s">
        <v>301</v>
      </c>
      <c r="C120" s="51"/>
      <c r="D120" s="51"/>
      <c r="E120" s="67" t="str">
        <f t="shared" si="2"/>
        <v>114</v>
      </c>
      <c r="F120" s="52"/>
      <c r="G120" s="52"/>
      <c r="H120" s="52"/>
      <c r="I120" s="52"/>
      <c r="J120" s="52"/>
      <c r="K120" s="52"/>
      <c r="L120" s="63"/>
      <c r="M120" s="52"/>
      <c r="N120" s="51" t="s">
        <v>187</v>
      </c>
      <c r="O120" s="52" t="s">
        <v>188</v>
      </c>
      <c r="P120" s="52"/>
      <c r="Q120" s="52"/>
      <c r="R120" s="51"/>
      <c r="S120" s="51"/>
      <c r="T120" s="52"/>
      <c r="U120" s="52"/>
      <c r="V120" s="52"/>
    </row>
    <row r="121" spans="2:22">
      <c r="B121" s="69" t="s">
        <v>302</v>
      </c>
      <c r="C121" s="51"/>
      <c r="D121" s="51"/>
      <c r="E121" s="67" t="str">
        <f t="shared" si="2"/>
        <v>115</v>
      </c>
      <c r="F121" s="52"/>
      <c r="G121" s="52"/>
      <c r="H121" s="52"/>
      <c r="I121" s="52"/>
      <c r="J121" s="52"/>
      <c r="K121" s="52"/>
      <c r="L121" s="63"/>
      <c r="M121" s="52"/>
      <c r="N121" s="51" t="s">
        <v>187</v>
      </c>
      <c r="O121" s="52" t="s">
        <v>188</v>
      </c>
      <c r="P121" s="52"/>
      <c r="Q121" s="52"/>
      <c r="R121" s="51"/>
      <c r="S121" s="51"/>
      <c r="T121" s="52"/>
      <c r="U121" s="52"/>
      <c r="V121" s="52"/>
    </row>
    <row r="122" spans="2:22">
      <c r="B122" s="69" t="s">
        <v>303</v>
      </c>
      <c r="C122" s="51"/>
      <c r="D122" s="51"/>
      <c r="E122" s="67" t="str">
        <f t="shared" si="2"/>
        <v>116</v>
      </c>
      <c r="F122" s="52"/>
      <c r="G122" s="52"/>
      <c r="H122" s="52"/>
      <c r="I122" s="52"/>
      <c r="J122" s="52"/>
      <c r="K122" s="52"/>
      <c r="L122" s="63"/>
      <c r="M122" s="52"/>
      <c r="N122" s="51" t="s">
        <v>187</v>
      </c>
      <c r="O122" s="52" t="s">
        <v>188</v>
      </c>
      <c r="P122" s="52"/>
      <c r="Q122" s="52"/>
      <c r="R122" s="51"/>
      <c r="S122" s="51"/>
      <c r="T122" s="52"/>
      <c r="U122" s="52"/>
      <c r="V122" s="52"/>
    </row>
    <row r="123" spans="2:22">
      <c r="B123" s="69" t="s">
        <v>304</v>
      </c>
      <c r="C123" s="51"/>
      <c r="D123" s="51"/>
      <c r="E123" s="67" t="str">
        <f t="shared" si="2"/>
        <v>117</v>
      </c>
      <c r="F123" s="52"/>
      <c r="G123" s="52"/>
      <c r="H123" s="52"/>
      <c r="I123" s="52"/>
      <c r="J123" s="52"/>
      <c r="K123" s="52"/>
      <c r="L123" s="63"/>
      <c r="M123" s="52"/>
      <c r="N123" s="51" t="s">
        <v>187</v>
      </c>
      <c r="O123" s="52" t="s">
        <v>188</v>
      </c>
      <c r="P123" s="52"/>
      <c r="Q123" s="52"/>
      <c r="R123" s="51"/>
      <c r="S123" s="51"/>
      <c r="T123" s="52"/>
      <c r="U123" s="52"/>
      <c r="V123" s="52"/>
    </row>
    <row r="124" spans="2:22">
      <c r="B124" s="69" t="s">
        <v>305</v>
      </c>
      <c r="C124" s="51"/>
      <c r="D124" s="51"/>
      <c r="E124" s="67" t="str">
        <f t="shared" si="2"/>
        <v>118</v>
      </c>
      <c r="F124" s="52"/>
      <c r="G124" s="52"/>
      <c r="H124" s="52"/>
      <c r="I124" s="52"/>
      <c r="J124" s="52"/>
      <c r="K124" s="52"/>
      <c r="L124" s="63"/>
      <c r="M124" s="52"/>
      <c r="N124" s="51" t="s">
        <v>187</v>
      </c>
      <c r="O124" s="52" t="s">
        <v>188</v>
      </c>
      <c r="P124" s="52"/>
      <c r="Q124" s="52"/>
      <c r="R124" s="51"/>
      <c r="S124" s="51"/>
      <c r="T124" s="52"/>
      <c r="U124" s="52"/>
      <c r="V124" s="52"/>
    </row>
    <row r="125" spans="2:22">
      <c r="B125" s="69" t="s">
        <v>306</v>
      </c>
      <c r="C125" s="51"/>
      <c r="D125" s="51"/>
      <c r="E125" s="67" t="str">
        <f t="shared" si="2"/>
        <v>119</v>
      </c>
      <c r="F125" s="52"/>
      <c r="G125" s="52"/>
      <c r="H125" s="52"/>
      <c r="I125" s="52"/>
      <c r="J125" s="52"/>
      <c r="K125" s="52"/>
      <c r="L125" s="63"/>
      <c r="M125" s="52"/>
      <c r="N125" s="51" t="s">
        <v>187</v>
      </c>
      <c r="O125" s="52" t="s">
        <v>188</v>
      </c>
      <c r="P125" s="52"/>
      <c r="Q125" s="52"/>
      <c r="R125" s="51"/>
      <c r="S125" s="51"/>
      <c r="T125" s="52"/>
      <c r="U125" s="52"/>
      <c r="V125" s="52"/>
    </row>
    <row r="126" spans="2:22">
      <c r="B126" s="69" t="s">
        <v>307</v>
      </c>
      <c r="C126" s="51"/>
      <c r="D126" s="51"/>
      <c r="E126" s="67" t="str">
        <f t="shared" si="2"/>
        <v>120</v>
      </c>
      <c r="F126" s="52"/>
      <c r="G126" s="52"/>
      <c r="H126" s="52"/>
      <c r="I126" s="52"/>
      <c r="J126" s="52"/>
      <c r="K126" s="52"/>
      <c r="L126" s="63"/>
      <c r="M126" s="52"/>
      <c r="N126" s="51" t="s">
        <v>187</v>
      </c>
      <c r="O126" s="52" t="s">
        <v>188</v>
      </c>
      <c r="P126" s="52"/>
      <c r="Q126" s="52"/>
      <c r="R126" s="51"/>
      <c r="S126" s="51"/>
      <c r="T126" s="52"/>
      <c r="U126" s="52"/>
      <c r="V126" s="52"/>
    </row>
    <row r="127" spans="2:22">
      <c r="B127" s="69" t="s">
        <v>308</v>
      </c>
      <c r="C127" s="51"/>
      <c r="D127" s="51"/>
      <c r="E127" s="67" t="str">
        <f t="shared" si="2"/>
        <v>121</v>
      </c>
      <c r="F127" s="52"/>
      <c r="G127" s="52"/>
      <c r="H127" s="52"/>
      <c r="I127" s="52"/>
      <c r="J127" s="52"/>
      <c r="K127" s="52"/>
      <c r="L127" s="63"/>
      <c r="M127" s="52"/>
      <c r="N127" s="51" t="s">
        <v>187</v>
      </c>
      <c r="O127" s="52" t="s">
        <v>188</v>
      </c>
      <c r="P127" s="52"/>
      <c r="Q127" s="52"/>
      <c r="R127" s="51"/>
      <c r="S127" s="51"/>
      <c r="T127" s="52"/>
      <c r="U127" s="52"/>
      <c r="V127" s="52"/>
    </row>
    <row r="128" spans="2:22">
      <c r="B128" s="69" t="s">
        <v>309</v>
      </c>
      <c r="C128" s="51"/>
      <c r="D128" s="51"/>
      <c r="E128" s="67" t="str">
        <f t="shared" si="2"/>
        <v>122</v>
      </c>
      <c r="F128" s="52"/>
      <c r="G128" s="52"/>
      <c r="H128" s="52"/>
      <c r="I128" s="52"/>
      <c r="J128" s="52"/>
      <c r="K128" s="52"/>
      <c r="L128" s="63"/>
      <c r="M128" s="52"/>
      <c r="N128" s="51" t="s">
        <v>187</v>
      </c>
      <c r="O128" s="52" t="s">
        <v>188</v>
      </c>
      <c r="P128" s="52"/>
      <c r="Q128" s="52"/>
      <c r="R128" s="51"/>
      <c r="S128" s="51"/>
      <c r="T128" s="52"/>
      <c r="U128" s="52"/>
      <c r="V128" s="52"/>
    </row>
    <row r="129" spans="2:22">
      <c r="B129" s="69" t="s">
        <v>310</v>
      </c>
      <c r="C129" s="51"/>
      <c r="D129" s="51"/>
      <c r="E129" s="67" t="str">
        <f t="shared" si="2"/>
        <v>123</v>
      </c>
      <c r="F129" s="52"/>
      <c r="G129" s="52"/>
      <c r="H129" s="52"/>
      <c r="I129" s="52"/>
      <c r="J129" s="52"/>
      <c r="K129" s="52"/>
      <c r="L129" s="63"/>
      <c r="M129" s="52"/>
      <c r="N129" s="51" t="s">
        <v>187</v>
      </c>
      <c r="O129" s="52" t="s">
        <v>188</v>
      </c>
      <c r="P129" s="52"/>
      <c r="Q129" s="52"/>
      <c r="R129" s="51"/>
      <c r="S129" s="51"/>
      <c r="T129" s="52"/>
      <c r="U129" s="52"/>
      <c r="V129" s="52"/>
    </row>
    <row r="130" spans="2:22">
      <c r="B130" s="69" t="s">
        <v>311</v>
      </c>
      <c r="C130" s="51"/>
      <c r="D130" s="51"/>
      <c r="E130" s="67" t="str">
        <f t="shared" si="2"/>
        <v>124</v>
      </c>
      <c r="F130" s="52"/>
      <c r="G130" s="52"/>
      <c r="H130" s="52"/>
      <c r="I130" s="52"/>
      <c r="J130" s="52"/>
      <c r="K130" s="52"/>
      <c r="L130" s="63"/>
      <c r="M130" s="52"/>
      <c r="N130" s="51" t="s">
        <v>187</v>
      </c>
      <c r="O130" s="52" t="s">
        <v>188</v>
      </c>
      <c r="P130" s="52"/>
      <c r="Q130" s="52"/>
      <c r="R130" s="51"/>
      <c r="S130" s="51"/>
      <c r="T130" s="52"/>
      <c r="U130" s="52"/>
      <c r="V130" s="52"/>
    </row>
    <row r="131" spans="2:22">
      <c r="B131" s="69" t="s">
        <v>312</v>
      </c>
      <c r="C131" s="51"/>
      <c r="D131" s="51"/>
      <c r="E131" s="67" t="str">
        <f t="shared" si="2"/>
        <v>125</v>
      </c>
      <c r="F131" s="52"/>
      <c r="G131" s="52"/>
      <c r="H131" s="52"/>
      <c r="I131" s="52"/>
      <c r="J131" s="52"/>
      <c r="K131" s="52"/>
      <c r="L131" s="63"/>
      <c r="M131" s="52"/>
      <c r="N131" s="51" t="s">
        <v>187</v>
      </c>
      <c r="O131" s="52" t="s">
        <v>188</v>
      </c>
      <c r="P131" s="52"/>
      <c r="Q131" s="52"/>
      <c r="R131" s="51"/>
      <c r="S131" s="51"/>
      <c r="T131" s="52"/>
      <c r="U131" s="52"/>
      <c r="V131" s="52"/>
    </row>
    <row r="132" spans="2:22">
      <c r="B132" s="69" t="s">
        <v>313</v>
      </c>
      <c r="C132" s="51"/>
      <c r="D132" s="51"/>
      <c r="E132" s="67" t="str">
        <f t="shared" si="2"/>
        <v>126</v>
      </c>
      <c r="F132" s="52"/>
      <c r="G132" s="52"/>
      <c r="H132" s="52"/>
      <c r="I132" s="52"/>
      <c r="J132" s="52"/>
      <c r="K132" s="52"/>
      <c r="L132" s="63"/>
      <c r="M132" s="52"/>
      <c r="N132" s="51" t="s">
        <v>187</v>
      </c>
      <c r="O132" s="52" t="s">
        <v>188</v>
      </c>
      <c r="P132" s="52"/>
      <c r="Q132" s="52"/>
      <c r="R132" s="51"/>
      <c r="S132" s="51"/>
      <c r="T132" s="52"/>
      <c r="U132" s="52"/>
      <c r="V132" s="52"/>
    </row>
    <row r="133" spans="2:22">
      <c r="B133" s="69" t="s">
        <v>314</v>
      </c>
      <c r="C133" s="51"/>
      <c r="D133" s="51"/>
      <c r="E133" s="67" t="str">
        <f t="shared" si="2"/>
        <v>127</v>
      </c>
      <c r="F133" s="52"/>
      <c r="G133" s="52"/>
      <c r="H133" s="52"/>
      <c r="I133" s="52"/>
      <c r="J133" s="52"/>
      <c r="K133" s="52"/>
      <c r="L133" s="63"/>
      <c r="M133" s="52"/>
      <c r="N133" s="51" t="s">
        <v>187</v>
      </c>
      <c r="O133" s="52" t="s">
        <v>188</v>
      </c>
      <c r="P133" s="52"/>
      <c r="Q133" s="52"/>
      <c r="R133" s="51"/>
      <c r="S133" s="51"/>
      <c r="T133" s="52"/>
      <c r="U133" s="52"/>
      <c r="V133" s="52"/>
    </row>
    <row r="134" spans="2:22">
      <c r="B134" s="69" t="s">
        <v>315</v>
      </c>
      <c r="C134" s="51"/>
      <c r="D134" s="51"/>
      <c r="E134" s="67" t="str">
        <f t="shared" si="2"/>
        <v>128</v>
      </c>
      <c r="F134" s="52"/>
      <c r="G134" s="52"/>
      <c r="H134" s="52"/>
      <c r="I134" s="52"/>
      <c r="J134" s="52"/>
      <c r="K134" s="52"/>
      <c r="L134" s="63"/>
      <c r="M134" s="52"/>
      <c r="N134" s="51" t="s">
        <v>187</v>
      </c>
      <c r="O134" s="52" t="s">
        <v>188</v>
      </c>
      <c r="P134" s="52"/>
      <c r="Q134" s="52"/>
      <c r="R134" s="51"/>
      <c r="S134" s="51"/>
      <c r="T134" s="52"/>
      <c r="U134" s="52"/>
      <c r="V134" s="52"/>
    </row>
    <row r="135" spans="2:22">
      <c r="B135" s="69" t="s">
        <v>316</v>
      </c>
      <c r="C135" s="51"/>
      <c r="D135" s="51"/>
      <c r="E135" s="67" t="str">
        <f t="shared" si="2"/>
        <v>129</v>
      </c>
      <c r="F135" s="52"/>
      <c r="G135" s="52"/>
      <c r="H135" s="52"/>
      <c r="I135" s="52"/>
      <c r="J135" s="52"/>
      <c r="K135" s="52"/>
      <c r="L135" s="63"/>
      <c r="M135" s="52"/>
      <c r="N135" s="51" t="s">
        <v>187</v>
      </c>
      <c r="O135" s="52" t="s">
        <v>188</v>
      </c>
      <c r="P135" s="52"/>
      <c r="Q135" s="52"/>
      <c r="R135" s="51"/>
      <c r="S135" s="51"/>
      <c r="T135" s="52"/>
      <c r="U135" s="52"/>
      <c r="V135" s="52"/>
    </row>
    <row r="136" spans="2:22">
      <c r="B136" s="69" t="s">
        <v>317</v>
      </c>
      <c r="C136" s="51"/>
      <c r="D136" s="51"/>
      <c r="E136" s="67" t="str">
        <f t="shared" si="2"/>
        <v>130</v>
      </c>
      <c r="F136" s="52"/>
      <c r="G136" s="52"/>
      <c r="H136" s="52"/>
      <c r="I136" s="52"/>
      <c r="J136" s="52"/>
      <c r="K136" s="52"/>
      <c r="L136" s="63"/>
      <c r="M136" s="52"/>
      <c r="N136" s="51" t="s">
        <v>187</v>
      </c>
      <c r="O136" s="52" t="s">
        <v>188</v>
      </c>
      <c r="P136" s="52"/>
      <c r="Q136" s="52"/>
      <c r="R136" s="51"/>
      <c r="S136" s="51"/>
      <c r="T136" s="52"/>
      <c r="U136" s="52"/>
      <c r="V136" s="52"/>
    </row>
    <row r="137" spans="2:22">
      <c r="B137" s="69" t="s">
        <v>318</v>
      </c>
      <c r="C137" s="51"/>
      <c r="D137" s="51"/>
      <c r="E137" s="67" t="str">
        <f t="shared" si="2"/>
        <v>131</v>
      </c>
      <c r="F137" s="52"/>
      <c r="G137" s="52"/>
      <c r="H137" s="52"/>
      <c r="I137" s="52"/>
      <c r="J137" s="52"/>
      <c r="K137" s="52"/>
      <c r="L137" s="63"/>
      <c r="M137" s="52"/>
      <c r="N137" s="51" t="s">
        <v>187</v>
      </c>
      <c r="O137" s="52" t="s">
        <v>188</v>
      </c>
      <c r="P137" s="52"/>
      <c r="Q137" s="52"/>
      <c r="R137" s="51"/>
      <c r="S137" s="51"/>
      <c r="T137" s="52"/>
      <c r="U137" s="52"/>
      <c r="V137" s="52"/>
    </row>
    <row r="138" spans="2:22">
      <c r="B138" s="69" t="s">
        <v>319</v>
      </c>
      <c r="C138" s="51"/>
      <c r="D138" s="51"/>
      <c r="E138" s="67" t="str">
        <f t="shared" si="2"/>
        <v>132</v>
      </c>
      <c r="F138" s="52"/>
      <c r="G138" s="52"/>
      <c r="H138" s="52"/>
      <c r="I138" s="52"/>
      <c r="J138" s="52"/>
      <c r="K138" s="52"/>
      <c r="L138" s="63"/>
      <c r="M138" s="52"/>
      <c r="N138" s="51" t="s">
        <v>187</v>
      </c>
      <c r="O138" s="52" t="s">
        <v>188</v>
      </c>
      <c r="P138" s="52"/>
      <c r="Q138" s="52"/>
      <c r="R138" s="51"/>
      <c r="S138" s="51"/>
      <c r="T138" s="52"/>
      <c r="U138" s="52"/>
      <c r="V138" s="52"/>
    </row>
    <row r="139" spans="2:22">
      <c r="B139" s="69" t="s">
        <v>320</v>
      </c>
      <c r="C139" s="51"/>
      <c r="D139" s="51"/>
      <c r="E139" s="67" t="str">
        <f t="shared" si="2"/>
        <v>133</v>
      </c>
      <c r="F139" s="52"/>
      <c r="G139" s="52"/>
      <c r="H139" s="52"/>
      <c r="I139" s="52"/>
      <c r="J139" s="52"/>
      <c r="K139" s="52"/>
      <c r="L139" s="63"/>
      <c r="M139" s="52"/>
      <c r="N139" s="51" t="s">
        <v>187</v>
      </c>
      <c r="O139" s="52" t="s">
        <v>188</v>
      </c>
      <c r="P139" s="52"/>
      <c r="Q139" s="52"/>
      <c r="R139" s="51"/>
      <c r="S139" s="51"/>
      <c r="T139" s="52"/>
      <c r="U139" s="52"/>
      <c r="V139" s="52"/>
    </row>
    <row r="140" spans="2:22">
      <c r="B140" s="69" t="s">
        <v>321</v>
      </c>
      <c r="C140" s="51"/>
      <c r="D140" s="51"/>
      <c r="E140" s="67" t="str">
        <f t="shared" si="2"/>
        <v>134</v>
      </c>
      <c r="F140" s="52"/>
      <c r="G140" s="52"/>
      <c r="H140" s="52"/>
      <c r="I140" s="52"/>
      <c r="J140" s="52"/>
      <c r="K140" s="52"/>
      <c r="L140" s="63"/>
      <c r="M140" s="52"/>
      <c r="N140" s="51" t="s">
        <v>187</v>
      </c>
      <c r="O140" s="52" t="s">
        <v>188</v>
      </c>
      <c r="P140" s="52"/>
      <c r="Q140" s="52"/>
      <c r="R140" s="51"/>
      <c r="S140" s="51"/>
      <c r="T140" s="52"/>
      <c r="U140" s="52"/>
      <c r="V140" s="52"/>
    </row>
    <row r="141" spans="2:22">
      <c r="B141" s="69" t="s">
        <v>322</v>
      </c>
      <c r="C141" s="51"/>
      <c r="D141" s="51"/>
      <c r="E141" s="67" t="str">
        <f t="shared" si="2"/>
        <v>135</v>
      </c>
      <c r="F141" s="52"/>
      <c r="G141" s="52"/>
      <c r="H141" s="52"/>
      <c r="I141" s="52"/>
      <c r="J141" s="52"/>
      <c r="K141" s="52"/>
      <c r="L141" s="63"/>
      <c r="M141" s="52"/>
      <c r="N141" s="51" t="s">
        <v>187</v>
      </c>
      <c r="O141" s="52" t="s">
        <v>188</v>
      </c>
      <c r="P141" s="52"/>
      <c r="Q141" s="52"/>
      <c r="R141" s="51"/>
      <c r="S141" s="51"/>
      <c r="T141" s="52"/>
      <c r="U141" s="52"/>
      <c r="V141" s="52"/>
    </row>
    <row r="142" spans="2:22">
      <c r="B142" s="69" t="s">
        <v>323</v>
      </c>
      <c r="C142" s="51"/>
      <c r="D142" s="51"/>
      <c r="E142" s="67" t="str">
        <f t="shared" si="2"/>
        <v>136</v>
      </c>
      <c r="F142" s="52"/>
      <c r="G142" s="52"/>
      <c r="H142" s="52"/>
      <c r="I142" s="52"/>
      <c r="J142" s="52"/>
      <c r="K142" s="52"/>
      <c r="L142" s="63"/>
      <c r="M142" s="52"/>
      <c r="N142" s="51" t="s">
        <v>187</v>
      </c>
      <c r="O142" s="52" t="s">
        <v>188</v>
      </c>
      <c r="P142" s="52"/>
      <c r="Q142" s="52"/>
      <c r="R142" s="51"/>
      <c r="S142" s="51"/>
      <c r="T142" s="52"/>
      <c r="U142" s="52"/>
      <c r="V142" s="52"/>
    </row>
    <row r="143" spans="2:22">
      <c r="B143" s="69" t="s">
        <v>324</v>
      </c>
      <c r="C143" s="51"/>
      <c r="D143" s="51"/>
      <c r="E143" s="67" t="str">
        <f t="shared" si="2"/>
        <v>137</v>
      </c>
      <c r="F143" s="52"/>
      <c r="G143" s="52"/>
      <c r="H143" s="52"/>
      <c r="I143" s="52"/>
      <c r="J143" s="52"/>
      <c r="K143" s="52"/>
      <c r="L143" s="63"/>
      <c r="M143" s="52"/>
      <c r="N143" s="51" t="s">
        <v>187</v>
      </c>
      <c r="O143" s="52" t="s">
        <v>188</v>
      </c>
      <c r="P143" s="52"/>
      <c r="Q143" s="52"/>
      <c r="R143" s="51"/>
      <c r="S143" s="51"/>
      <c r="T143" s="52"/>
      <c r="U143" s="52"/>
      <c r="V143" s="52"/>
    </row>
    <row r="144" spans="2:22">
      <c r="B144" s="69" t="s">
        <v>325</v>
      </c>
      <c r="C144" s="51"/>
      <c r="D144" s="51"/>
      <c r="E144" s="67" t="str">
        <f t="shared" si="2"/>
        <v>138</v>
      </c>
      <c r="F144" s="52"/>
      <c r="G144" s="52"/>
      <c r="H144" s="52"/>
      <c r="I144" s="52"/>
      <c r="J144" s="52"/>
      <c r="K144" s="52"/>
      <c r="L144" s="63"/>
      <c r="M144" s="52"/>
      <c r="N144" s="51" t="s">
        <v>187</v>
      </c>
      <c r="O144" s="52" t="s">
        <v>188</v>
      </c>
      <c r="P144" s="52"/>
      <c r="Q144" s="52"/>
      <c r="R144" s="51"/>
      <c r="S144" s="51"/>
      <c r="T144" s="52"/>
      <c r="U144" s="52"/>
      <c r="V144" s="52"/>
    </row>
    <row r="145" spans="2:22">
      <c r="B145" s="69" t="s">
        <v>326</v>
      </c>
      <c r="C145" s="51"/>
      <c r="D145" s="51"/>
      <c r="E145" s="67" t="str">
        <f t="shared" si="2"/>
        <v>139</v>
      </c>
      <c r="F145" s="52"/>
      <c r="G145" s="52"/>
      <c r="H145" s="52"/>
      <c r="I145" s="52"/>
      <c r="J145" s="52"/>
      <c r="K145" s="52"/>
      <c r="L145" s="63"/>
      <c r="M145" s="52"/>
      <c r="N145" s="51" t="s">
        <v>187</v>
      </c>
      <c r="O145" s="52" t="s">
        <v>188</v>
      </c>
      <c r="P145" s="52"/>
      <c r="Q145" s="52"/>
      <c r="R145" s="51"/>
      <c r="S145" s="51"/>
      <c r="T145" s="52"/>
      <c r="U145" s="52"/>
      <c r="V145" s="52"/>
    </row>
    <row r="146" spans="2:22">
      <c r="B146" s="69" t="s">
        <v>327</v>
      </c>
      <c r="C146" s="51"/>
      <c r="D146" s="51"/>
      <c r="E146" s="67" t="str">
        <f t="shared" si="2"/>
        <v>140</v>
      </c>
      <c r="F146" s="52"/>
      <c r="G146" s="52"/>
      <c r="H146" s="52"/>
      <c r="I146" s="52"/>
      <c r="J146" s="52"/>
      <c r="K146" s="52"/>
      <c r="L146" s="63"/>
      <c r="M146" s="52"/>
      <c r="N146" s="51" t="s">
        <v>187</v>
      </c>
      <c r="O146" s="52" t="s">
        <v>188</v>
      </c>
      <c r="P146" s="52"/>
      <c r="Q146" s="52"/>
      <c r="R146" s="51"/>
      <c r="S146" s="51"/>
      <c r="T146" s="52"/>
      <c r="U146" s="52"/>
      <c r="V146" s="52"/>
    </row>
    <row r="147" spans="2:22">
      <c r="B147" s="69" t="s">
        <v>328</v>
      </c>
      <c r="C147" s="51"/>
      <c r="D147" s="51"/>
      <c r="E147" s="67" t="str">
        <f t="shared" si="2"/>
        <v>141</v>
      </c>
      <c r="F147" s="52"/>
      <c r="G147" s="52"/>
      <c r="H147" s="52"/>
      <c r="I147" s="52"/>
      <c r="J147" s="52"/>
      <c r="K147" s="52"/>
      <c r="L147" s="63"/>
      <c r="M147" s="52"/>
      <c r="N147" s="51" t="s">
        <v>187</v>
      </c>
      <c r="O147" s="52" t="s">
        <v>188</v>
      </c>
      <c r="P147" s="52"/>
      <c r="Q147" s="52"/>
      <c r="R147" s="51"/>
      <c r="S147" s="51"/>
      <c r="T147" s="52"/>
      <c r="U147" s="52"/>
      <c r="V147" s="52"/>
    </row>
    <row r="148" spans="2:22">
      <c r="B148" s="69" t="s">
        <v>329</v>
      </c>
      <c r="C148" s="51"/>
      <c r="D148" s="51"/>
      <c r="E148" s="67" t="str">
        <f t="shared" si="2"/>
        <v>142</v>
      </c>
      <c r="F148" s="52"/>
      <c r="G148" s="52"/>
      <c r="H148" s="52"/>
      <c r="I148" s="52"/>
      <c r="J148" s="52"/>
      <c r="K148" s="52"/>
      <c r="L148" s="63"/>
      <c r="M148" s="52"/>
      <c r="N148" s="51" t="s">
        <v>187</v>
      </c>
      <c r="O148" s="52" t="s">
        <v>188</v>
      </c>
      <c r="P148" s="52"/>
      <c r="Q148" s="52"/>
      <c r="R148" s="51"/>
      <c r="S148" s="51"/>
      <c r="T148" s="52"/>
      <c r="U148" s="52"/>
      <c r="V148" s="52"/>
    </row>
    <row r="149" spans="2:22">
      <c r="B149" s="69" t="s">
        <v>330</v>
      </c>
      <c r="C149" s="51"/>
      <c r="D149" s="51"/>
      <c r="E149" s="67" t="str">
        <f t="shared" si="2"/>
        <v>143</v>
      </c>
      <c r="F149" s="52"/>
      <c r="G149" s="52"/>
      <c r="H149" s="52"/>
      <c r="I149" s="52"/>
      <c r="J149" s="52"/>
      <c r="K149" s="52"/>
      <c r="L149" s="63"/>
      <c r="M149" s="52"/>
      <c r="N149" s="51" t="s">
        <v>187</v>
      </c>
      <c r="O149" s="52" t="s">
        <v>188</v>
      </c>
      <c r="P149" s="52"/>
      <c r="Q149" s="52"/>
      <c r="R149" s="51"/>
      <c r="S149" s="51"/>
      <c r="T149" s="52"/>
      <c r="U149" s="52"/>
      <c r="V149" s="52"/>
    </row>
    <row r="150" spans="2:22">
      <c r="B150" s="69" t="s">
        <v>331</v>
      </c>
      <c r="C150" s="51"/>
      <c r="D150" s="51"/>
      <c r="E150" s="67" t="str">
        <f t="shared" si="2"/>
        <v>144</v>
      </c>
      <c r="F150" s="52"/>
      <c r="G150" s="52"/>
      <c r="H150" s="52"/>
      <c r="I150" s="52"/>
      <c r="J150" s="52"/>
      <c r="K150" s="52"/>
      <c r="L150" s="63"/>
      <c r="M150" s="52"/>
      <c r="N150" s="51" t="s">
        <v>187</v>
      </c>
      <c r="O150" s="52" t="s">
        <v>188</v>
      </c>
      <c r="P150" s="52"/>
      <c r="Q150" s="52"/>
      <c r="R150" s="51"/>
      <c r="S150" s="51"/>
      <c r="T150" s="52"/>
      <c r="U150" s="52"/>
      <c r="V150" s="52"/>
    </row>
    <row r="151" spans="2:22">
      <c r="B151" s="69" t="s">
        <v>332</v>
      </c>
      <c r="C151" s="51"/>
      <c r="D151" s="51"/>
      <c r="E151" s="67" t="str">
        <f t="shared" si="2"/>
        <v>145</v>
      </c>
      <c r="F151" s="52"/>
      <c r="G151" s="52"/>
      <c r="H151" s="52"/>
      <c r="I151" s="52"/>
      <c r="J151" s="52"/>
      <c r="K151" s="52"/>
      <c r="L151" s="63"/>
      <c r="M151" s="52"/>
      <c r="N151" s="51" t="s">
        <v>187</v>
      </c>
      <c r="O151" s="52" t="s">
        <v>188</v>
      </c>
      <c r="P151" s="52"/>
      <c r="Q151" s="52"/>
      <c r="R151" s="51"/>
      <c r="S151" s="51"/>
      <c r="T151" s="52"/>
      <c r="U151" s="52"/>
      <c r="V151" s="52"/>
    </row>
    <row r="152" spans="2:22">
      <c r="B152" s="69" t="s">
        <v>333</v>
      </c>
      <c r="C152" s="51"/>
      <c r="D152" s="51"/>
      <c r="E152" s="67" t="str">
        <f t="shared" si="2"/>
        <v>146</v>
      </c>
      <c r="F152" s="52"/>
      <c r="G152" s="52"/>
      <c r="H152" s="52"/>
      <c r="I152" s="52"/>
      <c r="J152" s="52"/>
      <c r="K152" s="52"/>
      <c r="L152" s="63"/>
      <c r="M152" s="52"/>
      <c r="N152" s="51" t="s">
        <v>187</v>
      </c>
      <c r="O152" s="52" t="s">
        <v>188</v>
      </c>
      <c r="P152" s="52"/>
      <c r="Q152" s="52"/>
      <c r="R152" s="51"/>
      <c r="S152" s="51"/>
      <c r="T152" s="52"/>
      <c r="U152" s="52"/>
      <c r="V152" s="52"/>
    </row>
    <row r="153" spans="2:22">
      <c r="B153" s="69" t="s">
        <v>334</v>
      </c>
      <c r="C153" s="51"/>
      <c r="D153" s="51"/>
      <c r="E153" s="67" t="str">
        <f t="shared" si="2"/>
        <v>147</v>
      </c>
      <c r="F153" s="52"/>
      <c r="G153" s="52"/>
      <c r="H153" s="52"/>
      <c r="I153" s="52"/>
      <c r="J153" s="52"/>
      <c r="K153" s="52"/>
      <c r="L153" s="63"/>
      <c r="M153" s="52"/>
      <c r="N153" s="51" t="s">
        <v>187</v>
      </c>
      <c r="O153" s="52" t="s">
        <v>188</v>
      </c>
      <c r="P153" s="52"/>
      <c r="Q153" s="52"/>
      <c r="R153" s="51"/>
      <c r="S153" s="51"/>
      <c r="T153" s="52"/>
      <c r="U153" s="52"/>
      <c r="V153" s="52"/>
    </row>
    <row r="154" spans="2:22">
      <c r="B154" s="69" t="s">
        <v>335</v>
      </c>
      <c r="C154" s="51"/>
      <c r="D154" s="51"/>
      <c r="E154" s="67" t="str">
        <f t="shared" si="2"/>
        <v>148</v>
      </c>
      <c r="F154" s="52"/>
      <c r="G154" s="52"/>
      <c r="H154" s="52"/>
      <c r="I154" s="52"/>
      <c r="J154" s="52"/>
      <c r="K154" s="52"/>
      <c r="L154" s="63"/>
      <c r="M154" s="52"/>
      <c r="N154" s="51" t="s">
        <v>187</v>
      </c>
      <c r="O154" s="52" t="s">
        <v>188</v>
      </c>
      <c r="P154" s="52"/>
      <c r="Q154" s="52"/>
      <c r="R154" s="51"/>
      <c r="S154" s="51"/>
      <c r="T154" s="52"/>
      <c r="U154" s="52"/>
      <c r="V154" s="52"/>
    </row>
    <row r="155" spans="2:22">
      <c r="B155" s="69" t="s">
        <v>336</v>
      </c>
      <c r="C155" s="51"/>
      <c r="D155" s="51"/>
      <c r="E155" s="67" t="str">
        <f t="shared" si="2"/>
        <v>149</v>
      </c>
      <c r="F155" s="52"/>
      <c r="G155" s="52"/>
      <c r="H155" s="52"/>
      <c r="I155" s="52"/>
      <c r="J155" s="52"/>
      <c r="K155" s="52"/>
      <c r="L155" s="63"/>
      <c r="M155" s="52"/>
      <c r="N155" s="51" t="s">
        <v>187</v>
      </c>
      <c r="O155" s="52" t="s">
        <v>188</v>
      </c>
      <c r="P155" s="52"/>
      <c r="Q155" s="52"/>
      <c r="R155" s="51"/>
      <c r="S155" s="51"/>
      <c r="T155" s="52"/>
      <c r="U155" s="52"/>
      <c r="V155" s="52"/>
    </row>
    <row r="156" spans="2:22">
      <c r="B156" s="69" t="s">
        <v>337</v>
      </c>
      <c r="C156" s="51"/>
      <c r="D156" s="51"/>
      <c r="E156" s="67" t="str">
        <f t="shared" si="2"/>
        <v>150</v>
      </c>
      <c r="F156" s="52"/>
      <c r="G156" s="52"/>
      <c r="H156" s="52"/>
      <c r="I156" s="52"/>
      <c r="J156" s="52"/>
      <c r="K156" s="52"/>
      <c r="L156" s="63"/>
      <c r="M156" s="52"/>
      <c r="N156" s="51" t="s">
        <v>187</v>
      </c>
      <c r="O156" s="52" t="s">
        <v>188</v>
      </c>
      <c r="P156" s="52"/>
      <c r="Q156" s="52"/>
      <c r="R156" s="51"/>
      <c r="S156" s="51"/>
      <c r="T156" s="52"/>
      <c r="U156" s="52"/>
      <c r="V156" s="52"/>
    </row>
  </sheetData>
  <mergeCells count="2">
    <mergeCell ref="F4:I4"/>
    <mergeCell ref="M4:T4"/>
  </mergeCells>
  <phoneticPr fontId="2"/>
  <hyperlinks>
    <hyperlink ref="V6" r:id="rId1" xr:uid="{00000000-0004-0000-0300-000000000000}"/>
  </hyperlinks>
  <pageMargins left="0.7" right="0.7" top="0.75" bottom="0.75" header="0.3" footer="0.3"/>
  <pageSetup paperSize="9" orientation="portrait"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22"/>
  <sheetViews>
    <sheetView zoomScale="70" zoomScaleNormal="70" workbookViewId="0">
      <selection activeCell="C10" sqref="C10"/>
    </sheetView>
  </sheetViews>
  <sheetFormatPr defaultColWidth="9" defaultRowHeight="13.2"/>
  <cols>
    <col min="1" max="1" width="6.21875" style="41" customWidth="1"/>
    <col min="2" max="2" width="5.6640625" style="41" bestFit="1" customWidth="1"/>
    <col min="3" max="3" width="15.44140625" style="41" customWidth="1"/>
    <col min="4" max="4" width="10.77734375" style="41" bestFit="1" customWidth="1"/>
    <col min="5" max="6" width="15.6640625" style="40" bestFit="1" customWidth="1"/>
    <col min="7" max="7" width="18.77734375" style="40" customWidth="1"/>
    <col min="8" max="8" width="18.33203125" style="40" bestFit="1" customWidth="1"/>
    <col min="9" max="9" width="0.33203125" style="40" hidden="1" customWidth="1"/>
    <col min="10" max="10" width="7.44140625" style="40" bestFit="1" customWidth="1"/>
    <col min="11" max="11" width="14.21875" style="40" customWidth="1"/>
    <col min="12" max="12" width="12" style="40" customWidth="1"/>
    <col min="13" max="13" width="12" style="40" hidden="1" customWidth="1"/>
    <col min="14" max="14" width="11.6640625" style="40" hidden="1" customWidth="1"/>
    <col min="15" max="15" width="23.109375" style="40" bestFit="1" customWidth="1"/>
    <col min="16" max="16" width="23.109375" style="40" customWidth="1"/>
    <col min="17" max="17" width="13.109375" style="40" bestFit="1" customWidth="1"/>
    <col min="18" max="18" width="13.109375" style="40" customWidth="1"/>
    <col min="19" max="19" width="14.33203125" style="40" bestFit="1" customWidth="1"/>
    <col min="20" max="20" width="13.88671875" style="40" bestFit="1" customWidth="1"/>
    <col min="21" max="21" width="16.109375" style="40" bestFit="1" customWidth="1"/>
    <col min="22" max="22" width="11" style="40" customWidth="1"/>
    <col min="23" max="23" width="9" style="40" customWidth="1"/>
    <col min="24" max="16384" width="9" style="40"/>
  </cols>
  <sheetData>
    <row r="1" spans="2:22" ht="19.8" thickBot="1">
      <c r="C1" s="50" t="s">
        <v>526</v>
      </c>
      <c r="K1" s="70" t="s">
        <v>140</v>
      </c>
      <c r="L1" s="64"/>
      <c r="M1" s="77"/>
    </row>
    <row r="2" spans="2:22">
      <c r="C2" s="41" t="s">
        <v>141</v>
      </c>
      <c r="D2" s="40"/>
    </row>
    <row r="3" spans="2:22">
      <c r="B3" s="42"/>
      <c r="C3" s="78" t="s">
        <v>142</v>
      </c>
      <c r="D3" s="43" t="s">
        <v>143</v>
      </c>
      <c r="E3" s="79" t="s">
        <v>142</v>
      </c>
      <c r="F3" s="79" t="s">
        <v>142</v>
      </c>
      <c r="G3" s="79" t="s">
        <v>142</v>
      </c>
      <c r="H3" s="79" t="s">
        <v>142</v>
      </c>
      <c r="I3" s="79"/>
      <c r="J3" s="79" t="s">
        <v>142</v>
      </c>
      <c r="K3" s="79" t="s">
        <v>142</v>
      </c>
      <c r="L3" s="44" t="s">
        <v>143</v>
      </c>
      <c r="M3" s="44"/>
      <c r="N3" s="44" t="s">
        <v>143</v>
      </c>
      <c r="O3" s="44" t="s">
        <v>143</v>
      </c>
      <c r="P3" s="44"/>
      <c r="Q3" s="44" t="s">
        <v>143</v>
      </c>
      <c r="R3" s="44"/>
      <c r="S3" s="45"/>
      <c r="T3" s="45"/>
      <c r="U3" s="45"/>
    </row>
    <row r="4" spans="2:22">
      <c r="B4" s="42"/>
      <c r="C4" s="43" t="s">
        <v>144</v>
      </c>
      <c r="D4" s="42"/>
      <c r="E4" s="119" t="s">
        <v>145</v>
      </c>
      <c r="F4" s="120"/>
      <c r="G4" s="120"/>
      <c r="H4" s="121"/>
      <c r="I4" s="76"/>
      <c r="J4" s="44" t="s">
        <v>146</v>
      </c>
      <c r="K4" s="44" t="s">
        <v>147</v>
      </c>
      <c r="L4" s="119" t="s">
        <v>148</v>
      </c>
      <c r="M4" s="120"/>
      <c r="N4" s="120"/>
      <c r="O4" s="120"/>
      <c r="P4" s="120"/>
      <c r="Q4" s="120"/>
      <c r="R4" s="120"/>
      <c r="S4" s="121"/>
      <c r="T4" s="45"/>
      <c r="U4" s="45"/>
    </row>
    <row r="5" spans="2:22" ht="21.75" customHeight="1">
      <c r="B5" s="46"/>
      <c r="C5" s="46" t="s">
        <v>149</v>
      </c>
      <c r="D5" s="47" t="s">
        <v>150</v>
      </c>
      <c r="E5" s="47" t="s">
        <v>152</v>
      </c>
      <c r="F5" s="47" t="s">
        <v>153</v>
      </c>
      <c r="G5" s="47" t="s">
        <v>154</v>
      </c>
      <c r="H5" s="47" t="s">
        <v>155</v>
      </c>
      <c r="I5" s="47" t="s">
        <v>146</v>
      </c>
      <c r="J5" s="47" t="s">
        <v>156</v>
      </c>
      <c r="K5" s="47" t="s">
        <v>147</v>
      </c>
      <c r="L5" s="46" t="s">
        <v>157</v>
      </c>
      <c r="M5" s="46" t="s">
        <v>158</v>
      </c>
      <c r="N5" s="46" t="s">
        <v>159</v>
      </c>
      <c r="O5" s="46" t="s">
        <v>160</v>
      </c>
      <c r="P5" s="46" t="s">
        <v>161</v>
      </c>
      <c r="Q5" s="46" t="s">
        <v>162</v>
      </c>
      <c r="R5" s="46" t="s">
        <v>163</v>
      </c>
      <c r="S5" s="46" t="s">
        <v>164</v>
      </c>
      <c r="T5" s="46" t="s">
        <v>165</v>
      </c>
      <c r="U5" s="46" t="s">
        <v>166</v>
      </c>
      <c r="V5" s="41"/>
    </row>
    <row r="6" spans="2:22" ht="39.6">
      <c r="B6" s="42" t="s">
        <v>167</v>
      </c>
      <c r="C6" s="48" t="s">
        <v>168</v>
      </c>
      <c r="D6" s="42" t="s">
        <v>169</v>
      </c>
      <c r="E6" s="48" t="s">
        <v>171</v>
      </c>
      <c r="F6" s="48" t="s">
        <v>172</v>
      </c>
      <c r="G6" s="48" t="s">
        <v>173</v>
      </c>
      <c r="H6" s="48" t="s">
        <v>174</v>
      </c>
      <c r="I6" s="48"/>
      <c r="J6" s="42" t="s">
        <v>175</v>
      </c>
      <c r="K6" s="48" t="s">
        <v>176</v>
      </c>
      <c r="L6" s="48" t="s">
        <v>177</v>
      </c>
      <c r="M6" s="48"/>
      <c r="N6" s="42" t="s">
        <v>178</v>
      </c>
      <c r="O6" s="48" t="s">
        <v>179</v>
      </c>
      <c r="P6" s="48" t="s">
        <v>180</v>
      </c>
      <c r="Q6" s="48" t="s">
        <v>181</v>
      </c>
      <c r="R6" s="48" t="s">
        <v>182</v>
      </c>
      <c r="S6" s="48" t="s">
        <v>183</v>
      </c>
      <c r="T6" s="42" t="s">
        <v>184</v>
      </c>
      <c r="U6" s="49" t="s">
        <v>185</v>
      </c>
      <c r="V6" s="41"/>
    </row>
    <row r="7" spans="2:22">
      <c r="B7" s="69" t="s">
        <v>186</v>
      </c>
      <c r="C7" s="51"/>
      <c r="D7" s="51"/>
      <c r="E7" s="51"/>
      <c r="F7" s="51"/>
      <c r="G7" s="51"/>
      <c r="H7" s="51"/>
      <c r="I7" s="51"/>
      <c r="J7" s="51"/>
      <c r="K7" s="63"/>
      <c r="L7" s="51"/>
      <c r="M7" s="51" t="s">
        <v>187</v>
      </c>
      <c r="N7" s="52" t="s">
        <v>188</v>
      </c>
      <c r="O7" s="51"/>
      <c r="P7" s="51"/>
      <c r="Q7" s="51"/>
      <c r="R7" s="51"/>
      <c r="S7" s="51"/>
      <c r="T7" s="51"/>
      <c r="U7" s="51"/>
    </row>
    <row r="8" spans="2:22">
      <c r="B8" s="69" t="s">
        <v>189</v>
      </c>
      <c r="C8" s="51"/>
      <c r="D8" s="51"/>
      <c r="E8" s="52"/>
      <c r="F8" s="52"/>
      <c r="G8" s="52"/>
      <c r="H8" s="52"/>
      <c r="I8" s="52"/>
      <c r="J8" s="52"/>
      <c r="K8" s="63"/>
      <c r="L8" s="51"/>
      <c r="M8" s="51" t="s">
        <v>187</v>
      </c>
      <c r="N8" s="52" t="s">
        <v>188</v>
      </c>
      <c r="O8" s="52"/>
      <c r="P8" s="52"/>
      <c r="Q8" s="51"/>
      <c r="R8" s="51"/>
      <c r="S8" s="52"/>
      <c r="T8" s="52"/>
      <c r="U8" s="52"/>
    </row>
    <row r="9" spans="2:22">
      <c r="B9" s="69" t="s">
        <v>190</v>
      </c>
      <c r="C9" s="51"/>
      <c r="D9" s="51"/>
      <c r="E9" s="52"/>
      <c r="F9" s="52"/>
      <c r="G9" s="52"/>
      <c r="H9" s="52"/>
      <c r="I9" s="52"/>
      <c r="J9" s="52"/>
      <c r="K9" s="63"/>
      <c r="L9" s="51"/>
      <c r="M9" s="51" t="s">
        <v>187</v>
      </c>
      <c r="N9" s="52" t="s">
        <v>188</v>
      </c>
      <c r="O9" s="52"/>
      <c r="P9" s="52"/>
      <c r="Q9" s="51"/>
      <c r="R9" s="51"/>
      <c r="S9" s="52"/>
      <c r="T9" s="52"/>
      <c r="U9" s="52"/>
    </row>
    <row r="10" spans="2:22">
      <c r="B10" s="69" t="s">
        <v>191</v>
      </c>
      <c r="C10" s="51"/>
      <c r="D10" s="51"/>
      <c r="E10" s="52"/>
      <c r="F10" s="52"/>
      <c r="G10" s="52"/>
      <c r="H10" s="52"/>
      <c r="I10" s="52"/>
      <c r="J10" s="52"/>
      <c r="K10" s="63"/>
      <c r="L10" s="51"/>
      <c r="M10" s="51" t="s">
        <v>187</v>
      </c>
      <c r="N10" s="52" t="s">
        <v>188</v>
      </c>
      <c r="O10" s="52"/>
      <c r="P10" s="52"/>
      <c r="Q10" s="51"/>
      <c r="R10" s="51"/>
      <c r="S10" s="52"/>
      <c r="T10" s="52"/>
      <c r="U10" s="52"/>
    </row>
    <row r="11" spans="2:22">
      <c r="B11" s="69" t="s">
        <v>192</v>
      </c>
      <c r="C11" s="51"/>
      <c r="D11" s="51"/>
      <c r="E11" s="51"/>
      <c r="F11" s="51"/>
      <c r="G11" s="52"/>
      <c r="H11" s="52"/>
      <c r="I11" s="52"/>
      <c r="J11" s="52"/>
      <c r="K11" s="63"/>
      <c r="L11" s="51"/>
      <c r="M11" s="51" t="s">
        <v>187</v>
      </c>
      <c r="N11" s="52" t="s">
        <v>188</v>
      </c>
      <c r="O11" s="52"/>
      <c r="P11" s="52"/>
      <c r="Q11" s="51"/>
      <c r="R11" s="51"/>
      <c r="S11" s="52"/>
      <c r="T11" s="52"/>
      <c r="U11" s="52"/>
    </row>
    <row r="12" spans="2:22">
      <c r="B12" s="69" t="s">
        <v>193</v>
      </c>
      <c r="C12" s="51"/>
      <c r="D12" s="51"/>
      <c r="E12" s="52"/>
      <c r="F12" s="52"/>
      <c r="G12" s="52"/>
      <c r="H12" s="52"/>
      <c r="I12" s="52"/>
      <c r="J12" s="52"/>
      <c r="K12" s="63"/>
      <c r="L12" s="51"/>
      <c r="M12" s="51" t="s">
        <v>187</v>
      </c>
      <c r="N12" s="52" t="s">
        <v>188</v>
      </c>
      <c r="O12" s="52"/>
      <c r="P12" s="52"/>
      <c r="Q12" s="51"/>
      <c r="R12" s="51"/>
      <c r="S12" s="52"/>
      <c r="T12" s="52"/>
      <c r="U12" s="52"/>
    </row>
    <row r="13" spans="2:22">
      <c r="B13" s="69" t="s">
        <v>194</v>
      </c>
      <c r="C13" s="51"/>
      <c r="D13" s="51"/>
      <c r="E13" s="52"/>
      <c r="F13" s="52"/>
      <c r="G13" s="52"/>
      <c r="H13" s="52"/>
      <c r="I13" s="52"/>
      <c r="J13" s="52"/>
      <c r="K13" s="63"/>
      <c r="L13" s="51"/>
      <c r="M13" s="51" t="s">
        <v>187</v>
      </c>
      <c r="N13" s="52" t="s">
        <v>188</v>
      </c>
      <c r="O13" s="52"/>
      <c r="P13" s="52"/>
      <c r="Q13" s="51"/>
      <c r="R13" s="51"/>
      <c r="S13" s="52"/>
      <c r="T13" s="52"/>
      <c r="U13" s="52"/>
    </row>
    <row r="14" spans="2:22">
      <c r="B14" s="69" t="s">
        <v>195</v>
      </c>
      <c r="C14" s="51"/>
      <c r="D14" s="51"/>
      <c r="E14" s="52"/>
      <c r="F14" s="52"/>
      <c r="G14" s="52"/>
      <c r="H14" s="52"/>
      <c r="I14" s="52"/>
      <c r="J14" s="52"/>
      <c r="K14" s="63"/>
      <c r="L14" s="51"/>
      <c r="M14" s="51" t="s">
        <v>187</v>
      </c>
      <c r="N14" s="52" t="s">
        <v>188</v>
      </c>
      <c r="O14" s="52"/>
      <c r="P14" s="52"/>
      <c r="Q14" s="51"/>
      <c r="R14" s="51"/>
      <c r="S14" s="52"/>
      <c r="T14" s="52"/>
      <c r="U14" s="52"/>
    </row>
    <row r="15" spans="2:22">
      <c r="B15" s="69" t="s">
        <v>196</v>
      </c>
      <c r="C15" s="51"/>
      <c r="D15" s="51"/>
      <c r="E15" s="52"/>
      <c r="F15" s="52"/>
      <c r="G15" s="52"/>
      <c r="H15" s="52"/>
      <c r="I15" s="52"/>
      <c r="J15" s="52"/>
      <c r="K15" s="63"/>
      <c r="L15" s="51"/>
      <c r="M15" s="51" t="s">
        <v>187</v>
      </c>
      <c r="N15" s="52" t="s">
        <v>188</v>
      </c>
      <c r="O15" s="52"/>
      <c r="P15" s="52"/>
      <c r="Q15" s="51"/>
      <c r="R15" s="51"/>
      <c r="S15" s="52"/>
      <c r="T15" s="52"/>
      <c r="U15" s="52"/>
    </row>
    <row r="16" spans="2:22">
      <c r="B16" s="69" t="s">
        <v>197</v>
      </c>
      <c r="C16" s="51"/>
      <c r="D16" s="51"/>
      <c r="E16" s="52"/>
      <c r="F16" s="52"/>
      <c r="G16" s="52"/>
      <c r="H16" s="52"/>
      <c r="I16" s="52"/>
      <c r="J16" s="52"/>
      <c r="K16" s="63"/>
      <c r="L16" s="51"/>
      <c r="M16" s="51" t="s">
        <v>187</v>
      </c>
      <c r="N16" s="52" t="s">
        <v>188</v>
      </c>
      <c r="O16" s="52"/>
      <c r="P16" s="52"/>
      <c r="Q16" s="51"/>
      <c r="R16" s="51"/>
      <c r="S16" s="52"/>
      <c r="T16" s="52"/>
      <c r="U16" s="52"/>
    </row>
    <row r="18" spans="2:8">
      <c r="B18" s="58" t="s">
        <v>142</v>
      </c>
      <c r="C18" s="119" t="s">
        <v>338</v>
      </c>
      <c r="D18" s="121"/>
      <c r="E18" s="125"/>
      <c r="F18" s="126"/>
      <c r="G18" s="126"/>
      <c r="H18" s="127"/>
    </row>
    <row r="19" spans="2:8">
      <c r="B19" s="58" t="s">
        <v>142</v>
      </c>
      <c r="C19" s="119" t="s">
        <v>339</v>
      </c>
      <c r="D19" s="121"/>
      <c r="E19" s="125"/>
      <c r="F19" s="126"/>
      <c r="G19" s="126"/>
      <c r="H19" s="127"/>
    </row>
    <row r="20" spans="2:8">
      <c r="B20" s="58" t="s">
        <v>142</v>
      </c>
      <c r="C20" s="123" t="s">
        <v>340</v>
      </c>
      <c r="D20" s="124"/>
      <c r="E20" s="125"/>
      <c r="F20" s="126"/>
      <c r="G20" s="126"/>
      <c r="H20" s="127"/>
    </row>
    <row r="21" spans="2:8">
      <c r="B21" s="58" t="s">
        <v>142</v>
      </c>
      <c r="C21" s="119" t="s">
        <v>341</v>
      </c>
      <c r="D21" s="121"/>
      <c r="E21" s="125"/>
      <c r="F21" s="126"/>
      <c r="G21" s="126"/>
      <c r="H21" s="127"/>
    </row>
    <row r="22" spans="2:8">
      <c r="B22" s="58" t="s">
        <v>142</v>
      </c>
      <c r="C22" s="119" t="s">
        <v>166</v>
      </c>
      <c r="D22" s="120"/>
      <c r="E22" s="122"/>
      <c r="F22" s="122"/>
      <c r="G22" s="122"/>
      <c r="H22" s="122"/>
    </row>
  </sheetData>
  <mergeCells count="12">
    <mergeCell ref="L4:S4"/>
    <mergeCell ref="C22:D22"/>
    <mergeCell ref="E22:H22"/>
    <mergeCell ref="C18:D18"/>
    <mergeCell ref="C19:D19"/>
    <mergeCell ref="C20:D20"/>
    <mergeCell ref="C21:D21"/>
    <mergeCell ref="E18:H18"/>
    <mergeCell ref="E19:H19"/>
    <mergeCell ref="E20:H20"/>
    <mergeCell ref="E21:H21"/>
    <mergeCell ref="E4:H4"/>
  </mergeCells>
  <phoneticPr fontId="2"/>
  <hyperlinks>
    <hyperlink ref="U6" r:id="rId1" xr:uid="{00000000-0004-0000-0400-000000000000}"/>
  </hyperlinks>
  <pageMargins left="0.7" right="0.7" top="0.75" bottom="0.75" header="0.3" footer="0.3"/>
  <pageSetup paperSize="9" orientation="portrait"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89A34-02E6-4C56-919C-BFBC67207B82}">
  <sheetPr>
    <tabColor rgb="FFFFFF00"/>
  </sheetPr>
  <dimension ref="B2:C29"/>
  <sheetViews>
    <sheetView workbookViewId="0">
      <selection activeCell="B18" sqref="B18"/>
    </sheetView>
  </sheetViews>
  <sheetFormatPr defaultColWidth="9" defaultRowHeight="13.2"/>
  <cols>
    <col min="1" max="1" width="9" style="72"/>
    <col min="2" max="2" width="5.33203125" style="72" customWidth="1"/>
    <col min="3" max="3" width="21.44140625" style="72" customWidth="1"/>
    <col min="4" max="4" width="6.109375" style="72" customWidth="1"/>
    <col min="5" max="5" width="24.88671875" style="72" customWidth="1"/>
    <col min="6" max="16384" width="9" style="72"/>
  </cols>
  <sheetData>
    <row r="2" spans="2:3">
      <c r="B2" s="72" t="s">
        <v>527</v>
      </c>
    </row>
    <row r="3" spans="2:3">
      <c r="B3" s="72" t="s">
        <v>528</v>
      </c>
    </row>
    <row r="4" spans="2:3">
      <c r="B4" s="91"/>
      <c r="C4" s="91" t="s">
        <v>145</v>
      </c>
    </row>
    <row r="5" spans="2:3">
      <c r="B5" s="91">
        <v>1</v>
      </c>
      <c r="C5" s="92"/>
    </row>
    <row r="6" spans="2:3">
      <c r="B6" s="91">
        <v>2</v>
      </c>
      <c r="C6" s="92"/>
    </row>
    <row r="7" spans="2:3">
      <c r="B7" s="91">
        <v>3</v>
      </c>
      <c r="C7" s="92"/>
    </row>
    <row r="8" spans="2:3">
      <c r="B8" s="91">
        <v>4</v>
      </c>
      <c r="C8" s="92"/>
    </row>
    <row r="9" spans="2:3">
      <c r="B9" s="91">
        <v>5</v>
      </c>
      <c r="C9" s="92"/>
    </row>
    <row r="10" spans="2:3">
      <c r="B10" s="91">
        <v>6</v>
      </c>
      <c r="C10" s="92"/>
    </row>
    <row r="11" spans="2:3">
      <c r="B11" s="91">
        <v>7</v>
      </c>
      <c r="C11" s="92"/>
    </row>
    <row r="12" spans="2:3">
      <c r="B12" s="91">
        <v>8</v>
      </c>
      <c r="C12" s="92"/>
    </row>
    <row r="13" spans="2:3">
      <c r="B13" s="91">
        <v>9</v>
      </c>
      <c r="C13" s="92"/>
    </row>
    <row r="14" spans="2:3">
      <c r="B14" s="91">
        <v>10</v>
      </c>
      <c r="C14" s="92"/>
    </row>
    <row r="15" spans="2:3">
      <c r="C15" s="72" t="s">
        <v>529</v>
      </c>
    </row>
    <row r="17" spans="2:3">
      <c r="B17" s="72" t="s">
        <v>342</v>
      </c>
    </row>
    <row r="18" spans="2:3">
      <c r="B18" s="72" t="s">
        <v>343</v>
      </c>
    </row>
    <row r="19" spans="2:3">
      <c r="B19" s="91"/>
      <c r="C19" s="91" t="s">
        <v>145</v>
      </c>
    </row>
    <row r="20" spans="2:3">
      <c r="B20" s="91">
        <v>1</v>
      </c>
      <c r="C20" s="92"/>
    </row>
    <row r="21" spans="2:3">
      <c r="B21" s="91">
        <v>2</v>
      </c>
      <c r="C21" s="92"/>
    </row>
    <row r="22" spans="2:3">
      <c r="B22" s="91">
        <v>3</v>
      </c>
      <c r="C22" s="92"/>
    </row>
    <row r="23" spans="2:3">
      <c r="B23" s="91">
        <v>4</v>
      </c>
      <c r="C23" s="92"/>
    </row>
    <row r="24" spans="2:3">
      <c r="B24" s="91">
        <v>5</v>
      </c>
      <c r="C24" s="92"/>
    </row>
    <row r="25" spans="2:3">
      <c r="B25" s="91">
        <v>6</v>
      </c>
      <c r="C25" s="92"/>
    </row>
    <row r="26" spans="2:3">
      <c r="B26" s="91">
        <v>7</v>
      </c>
      <c r="C26" s="92"/>
    </row>
    <row r="27" spans="2:3">
      <c r="B27" s="91">
        <v>8</v>
      </c>
      <c r="C27" s="92"/>
    </row>
    <row r="28" spans="2:3">
      <c r="B28" s="91">
        <v>9</v>
      </c>
      <c r="C28" s="92"/>
    </row>
    <row r="29" spans="2:3">
      <c r="B29" s="91">
        <v>10</v>
      </c>
      <c r="C29" s="92"/>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H70"/>
  <sheetViews>
    <sheetView workbookViewId="0">
      <selection activeCell="A71" sqref="A71"/>
    </sheetView>
  </sheetViews>
  <sheetFormatPr defaultRowHeight="13.2"/>
  <cols>
    <col min="2" max="2" width="21.6640625" customWidth="1"/>
    <col min="3" max="3" width="3.21875" customWidth="1"/>
    <col min="4" max="4" width="4.44140625" bestFit="1" customWidth="1"/>
    <col min="5" max="5" width="24.88671875" bestFit="1" customWidth="1"/>
    <col min="6" max="6" width="2.33203125" customWidth="1"/>
    <col min="7" max="7" width="4.44140625" bestFit="1" customWidth="1"/>
    <col min="8" max="8" width="21.77734375" customWidth="1"/>
  </cols>
  <sheetData>
    <row r="1" spans="1:8">
      <c r="B1" t="s">
        <v>344</v>
      </c>
    </row>
    <row r="3" spans="1:8">
      <c r="A3" t="s">
        <v>345</v>
      </c>
    </row>
    <row r="5" spans="1:8">
      <c r="A5">
        <v>1</v>
      </c>
      <c r="B5" t="s">
        <v>346</v>
      </c>
      <c r="D5" s="60">
        <v>101</v>
      </c>
      <c r="E5" t="s">
        <v>347</v>
      </c>
      <c r="G5" s="68">
        <v>201</v>
      </c>
      <c r="H5" t="s">
        <v>348</v>
      </c>
    </row>
    <row r="6" spans="1:8">
      <c r="A6">
        <v>2</v>
      </c>
      <c r="B6" t="s">
        <v>349</v>
      </c>
      <c r="D6" s="60">
        <v>102</v>
      </c>
      <c r="E6" t="s">
        <v>350</v>
      </c>
      <c r="G6" s="68">
        <v>202</v>
      </c>
      <c r="H6" t="s">
        <v>351</v>
      </c>
    </row>
    <row r="7" spans="1:8">
      <c r="A7">
        <v>3</v>
      </c>
      <c r="B7" t="s">
        <v>352</v>
      </c>
      <c r="D7" s="60">
        <v>103</v>
      </c>
      <c r="E7" t="s">
        <v>353</v>
      </c>
      <c r="G7" s="68">
        <v>203</v>
      </c>
      <c r="H7" t="s">
        <v>354</v>
      </c>
    </row>
    <row r="8" spans="1:8">
      <c r="A8">
        <v>4</v>
      </c>
      <c r="B8" t="s">
        <v>355</v>
      </c>
      <c r="D8" s="60">
        <v>104</v>
      </c>
      <c r="E8" t="s">
        <v>356</v>
      </c>
      <c r="G8" s="68">
        <v>204</v>
      </c>
      <c r="H8" t="s">
        <v>357</v>
      </c>
    </row>
    <row r="9" spans="1:8">
      <c r="A9">
        <v>5</v>
      </c>
      <c r="B9" t="s">
        <v>358</v>
      </c>
      <c r="D9" s="60">
        <v>105</v>
      </c>
      <c r="E9" t="s">
        <v>359</v>
      </c>
      <c r="G9" s="68">
        <v>205</v>
      </c>
      <c r="H9" t="s">
        <v>360</v>
      </c>
    </row>
    <row r="10" spans="1:8">
      <c r="A10">
        <v>6</v>
      </c>
      <c r="B10" t="s">
        <v>361</v>
      </c>
      <c r="D10" s="60">
        <v>106</v>
      </c>
      <c r="E10" t="s">
        <v>362</v>
      </c>
      <c r="G10" s="68">
        <v>206</v>
      </c>
      <c r="H10" t="s">
        <v>363</v>
      </c>
    </row>
    <row r="11" spans="1:8">
      <c r="A11">
        <v>7</v>
      </c>
      <c r="B11" t="s">
        <v>364</v>
      </c>
      <c r="D11" s="60">
        <v>107</v>
      </c>
      <c r="E11" t="s">
        <v>365</v>
      </c>
      <c r="G11" s="68">
        <v>207</v>
      </c>
      <c r="H11" t="s">
        <v>366</v>
      </c>
    </row>
    <row r="12" spans="1:8">
      <c r="A12">
        <v>8</v>
      </c>
      <c r="B12" t="s">
        <v>367</v>
      </c>
      <c r="D12" s="60">
        <v>108</v>
      </c>
      <c r="E12" t="s">
        <v>368</v>
      </c>
      <c r="G12" s="68">
        <v>208</v>
      </c>
      <c r="H12" t="s">
        <v>369</v>
      </c>
    </row>
    <row r="13" spans="1:8">
      <c r="A13">
        <v>9</v>
      </c>
      <c r="B13" t="s">
        <v>370</v>
      </c>
      <c r="D13" s="60">
        <v>109</v>
      </c>
      <c r="E13" t="s">
        <v>371</v>
      </c>
      <c r="G13" s="68">
        <v>209</v>
      </c>
      <c r="H13" t="s">
        <v>372</v>
      </c>
    </row>
    <row r="14" spans="1:8">
      <c r="A14">
        <v>10</v>
      </c>
      <c r="B14" t="s">
        <v>373</v>
      </c>
      <c r="D14" s="60">
        <v>110</v>
      </c>
      <c r="E14" t="s">
        <v>374</v>
      </c>
      <c r="G14" s="68">
        <v>210</v>
      </c>
      <c r="H14" t="s">
        <v>375</v>
      </c>
    </row>
    <row r="15" spans="1:8">
      <c r="A15">
        <v>11</v>
      </c>
      <c r="B15" t="s">
        <v>376</v>
      </c>
      <c r="D15" s="60">
        <v>111</v>
      </c>
      <c r="E15" t="s">
        <v>377</v>
      </c>
      <c r="G15" s="68">
        <v>211</v>
      </c>
      <c r="H15" t="s">
        <v>378</v>
      </c>
    </row>
    <row r="16" spans="1:8">
      <c r="A16">
        <v>12</v>
      </c>
      <c r="B16" t="s">
        <v>379</v>
      </c>
      <c r="D16" s="60">
        <v>112</v>
      </c>
      <c r="E16" t="s">
        <v>380</v>
      </c>
      <c r="G16" s="68">
        <v>212</v>
      </c>
      <c r="H16" t="s">
        <v>381</v>
      </c>
    </row>
    <row r="17" spans="1:8">
      <c r="A17">
        <v>13</v>
      </c>
      <c r="B17" t="s">
        <v>382</v>
      </c>
      <c r="D17" s="60">
        <v>113</v>
      </c>
      <c r="E17" t="s">
        <v>383</v>
      </c>
      <c r="G17" s="68">
        <v>213</v>
      </c>
      <c r="H17" t="s">
        <v>384</v>
      </c>
    </row>
    <row r="18" spans="1:8">
      <c r="A18">
        <v>14</v>
      </c>
      <c r="B18" t="s">
        <v>385</v>
      </c>
      <c r="D18" s="60">
        <v>114</v>
      </c>
      <c r="E18" t="s">
        <v>386</v>
      </c>
      <c r="G18" s="68">
        <v>214</v>
      </c>
      <c r="H18" t="s">
        <v>387</v>
      </c>
    </row>
    <row r="19" spans="1:8">
      <c r="A19">
        <v>15</v>
      </c>
      <c r="B19" t="s">
        <v>388</v>
      </c>
      <c r="D19" s="60">
        <v>115</v>
      </c>
      <c r="E19" t="s">
        <v>389</v>
      </c>
      <c r="G19" s="68">
        <v>215</v>
      </c>
      <c r="H19" t="s">
        <v>390</v>
      </c>
    </row>
    <row r="20" spans="1:8">
      <c r="A20">
        <v>16</v>
      </c>
      <c r="B20" t="s">
        <v>391</v>
      </c>
      <c r="D20" s="60">
        <v>116</v>
      </c>
      <c r="E20" t="s">
        <v>392</v>
      </c>
      <c r="G20" s="68">
        <v>216</v>
      </c>
      <c r="H20" t="s">
        <v>393</v>
      </c>
    </row>
    <row r="21" spans="1:8">
      <c r="A21">
        <v>17</v>
      </c>
      <c r="B21" t="s">
        <v>394</v>
      </c>
      <c r="D21" s="60">
        <v>117</v>
      </c>
      <c r="E21" t="s">
        <v>395</v>
      </c>
      <c r="G21" s="68">
        <v>217</v>
      </c>
      <c r="H21" t="s">
        <v>396</v>
      </c>
    </row>
    <row r="22" spans="1:8">
      <c r="A22">
        <v>18</v>
      </c>
      <c r="B22" t="s">
        <v>397</v>
      </c>
      <c r="D22" s="60">
        <v>118</v>
      </c>
      <c r="E22" t="s">
        <v>398</v>
      </c>
      <c r="G22" s="68">
        <v>218</v>
      </c>
      <c r="H22" t="s">
        <v>399</v>
      </c>
    </row>
    <row r="23" spans="1:8">
      <c r="A23">
        <v>19</v>
      </c>
      <c r="B23" t="s">
        <v>400</v>
      </c>
      <c r="D23" s="60">
        <v>119</v>
      </c>
      <c r="E23" t="s">
        <v>401</v>
      </c>
      <c r="G23" s="68">
        <v>219</v>
      </c>
      <c r="H23" t="s">
        <v>402</v>
      </c>
    </row>
    <row r="24" spans="1:8">
      <c r="A24">
        <v>20</v>
      </c>
      <c r="B24" t="s">
        <v>403</v>
      </c>
      <c r="D24" s="60">
        <v>120</v>
      </c>
      <c r="E24" t="s">
        <v>404</v>
      </c>
      <c r="G24" s="68">
        <v>220</v>
      </c>
      <c r="H24" t="s">
        <v>405</v>
      </c>
    </row>
    <row r="25" spans="1:8">
      <c r="A25">
        <v>21</v>
      </c>
      <c r="B25" t="s">
        <v>406</v>
      </c>
      <c r="D25" s="60">
        <v>121</v>
      </c>
      <c r="E25" s="98" t="s">
        <v>407</v>
      </c>
      <c r="G25" s="68">
        <v>221</v>
      </c>
      <c r="H25" t="s">
        <v>408</v>
      </c>
    </row>
    <row r="26" spans="1:8">
      <c r="A26">
        <v>22</v>
      </c>
      <c r="B26" t="s">
        <v>409</v>
      </c>
      <c r="D26" s="60">
        <v>122</v>
      </c>
      <c r="E26" t="s">
        <v>410</v>
      </c>
      <c r="G26" s="68">
        <v>222</v>
      </c>
      <c r="H26" t="s">
        <v>411</v>
      </c>
    </row>
    <row r="27" spans="1:8">
      <c r="A27">
        <v>23</v>
      </c>
      <c r="B27" t="s">
        <v>412</v>
      </c>
      <c r="D27" s="60">
        <v>123</v>
      </c>
      <c r="E27" t="s">
        <v>413</v>
      </c>
      <c r="G27" s="68">
        <v>223</v>
      </c>
      <c r="H27" t="s">
        <v>414</v>
      </c>
    </row>
    <row r="28" spans="1:8">
      <c r="A28">
        <v>24</v>
      </c>
      <c r="B28" t="s">
        <v>415</v>
      </c>
      <c r="D28" s="60">
        <v>124</v>
      </c>
      <c r="E28" t="s">
        <v>416</v>
      </c>
      <c r="G28" s="68">
        <v>224</v>
      </c>
      <c r="H28" t="s">
        <v>417</v>
      </c>
    </row>
    <row r="29" spans="1:8">
      <c r="A29">
        <v>25</v>
      </c>
      <c r="B29" t="s">
        <v>418</v>
      </c>
      <c r="D29" s="60">
        <v>125</v>
      </c>
      <c r="E29" t="s">
        <v>419</v>
      </c>
      <c r="G29" s="68">
        <v>225</v>
      </c>
      <c r="H29" t="s">
        <v>420</v>
      </c>
    </row>
    <row r="30" spans="1:8">
      <c r="A30">
        <v>26</v>
      </c>
      <c r="B30" t="s">
        <v>421</v>
      </c>
      <c r="D30" s="60">
        <v>126</v>
      </c>
      <c r="E30" t="s">
        <v>422</v>
      </c>
      <c r="G30" s="68">
        <v>226</v>
      </c>
      <c r="H30" t="s">
        <v>423</v>
      </c>
    </row>
    <row r="31" spans="1:8">
      <c r="A31">
        <v>27</v>
      </c>
      <c r="B31" t="s">
        <v>424</v>
      </c>
      <c r="D31" s="60">
        <v>127</v>
      </c>
      <c r="E31" t="s">
        <v>425</v>
      </c>
      <c r="G31" s="68">
        <v>227</v>
      </c>
      <c r="H31" t="s">
        <v>426</v>
      </c>
    </row>
    <row r="32" spans="1:8">
      <c r="A32">
        <v>28</v>
      </c>
      <c r="B32" t="s">
        <v>427</v>
      </c>
      <c r="D32" s="60">
        <v>128</v>
      </c>
      <c r="E32" t="s">
        <v>428</v>
      </c>
      <c r="G32" s="68">
        <v>228</v>
      </c>
      <c r="H32" t="s">
        <v>429</v>
      </c>
    </row>
    <row r="33" spans="1:8">
      <c r="A33">
        <v>29</v>
      </c>
      <c r="B33" t="s">
        <v>430</v>
      </c>
      <c r="D33" s="60">
        <v>129</v>
      </c>
      <c r="E33" t="s">
        <v>431</v>
      </c>
      <c r="G33" s="68">
        <v>229</v>
      </c>
      <c r="H33" t="s">
        <v>432</v>
      </c>
    </row>
    <row r="34" spans="1:8">
      <c r="A34">
        <v>30</v>
      </c>
      <c r="B34" t="s">
        <v>433</v>
      </c>
      <c r="D34" s="60">
        <v>130</v>
      </c>
      <c r="E34" t="s">
        <v>434</v>
      </c>
      <c r="G34" s="68">
        <v>230</v>
      </c>
      <c r="H34" t="s">
        <v>435</v>
      </c>
    </row>
    <row r="35" spans="1:8">
      <c r="A35">
        <v>31</v>
      </c>
      <c r="B35" t="s">
        <v>436</v>
      </c>
      <c r="D35" s="60">
        <v>131</v>
      </c>
      <c r="E35" t="s">
        <v>437</v>
      </c>
      <c r="G35" s="68">
        <v>231</v>
      </c>
      <c r="H35" t="s">
        <v>438</v>
      </c>
    </row>
    <row r="36" spans="1:8">
      <c r="A36">
        <v>32</v>
      </c>
      <c r="B36" t="s">
        <v>439</v>
      </c>
      <c r="D36" s="60">
        <v>132</v>
      </c>
      <c r="E36" t="s">
        <v>440</v>
      </c>
      <c r="G36" s="68">
        <v>232</v>
      </c>
      <c r="H36" t="s">
        <v>441</v>
      </c>
    </row>
    <row r="37" spans="1:8">
      <c r="A37">
        <v>33</v>
      </c>
      <c r="B37" t="s">
        <v>442</v>
      </c>
      <c r="D37" s="60">
        <v>133</v>
      </c>
      <c r="E37" t="s">
        <v>443</v>
      </c>
      <c r="G37" s="68">
        <v>233</v>
      </c>
    </row>
    <row r="38" spans="1:8">
      <c r="A38">
        <v>34</v>
      </c>
      <c r="B38" t="s">
        <v>444</v>
      </c>
      <c r="D38" s="60">
        <v>134</v>
      </c>
      <c r="E38" t="s">
        <v>445</v>
      </c>
      <c r="G38" s="68">
        <v>234</v>
      </c>
    </row>
    <row r="39" spans="1:8">
      <c r="A39">
        <v>35</v>
      </c>
      <c r="B39" t="s">
        <v>446</v>
      </c>
      <c r="D39" s="60">
        <v>135</v>
      </c>
      <c r="E39" t="s">
        <v>447</v>
      </c>
      <c r="G39" s="68">
        <v>235</v>
      </c>
      <c r="H39" t="s">
        <v>448</v>
      </c>
    </row>
    <row r="40" spans="1:8">
      <c r="A40">
        <v>36</v>
      </c>
      <c r="B40" t="s">
        <v>449</v>
      </c>
      <c r="D40" s="60">
        <v>136</v>
      </c>
      <c r="E40" t="s">
        <v>450</v>
      </c>
      <c r="G40" s="68">
        <v>236</v>
      </c>
    </row>
    <row r="41" spans="1:8">
      <c r="A41">
        <v>37</v>
      </c>
      <c r="B41" t="s">
        <v>451</v>
      </c>
      <c r="D41" s="60">
        <v>137</v>
      </c>
      <c r="E41" t="s">
        <v>452</v>
      </c>
      <c r="G41" s="68">
        <v>237</v>
      </c>
      <c r="H41" t="s">
        <v>453</v>
      </c>
    </row>
    <row r="42" spans="1:8">
      <c r="A42">
        <v>38</v>
      </c>
      <c r="B42" t="s">
        <v>454</v>
      </c>
      <c r="D42" s="60">
        <v>138</v>
      </c>
      <c r="E42" t="s">
        <v>455</v>
      </c>
      <c r="G42" s="68">
        <v>238</v>
      </c>
      <c r="H42" t="s">
        <v>456</v>
      </c>
    </row>
    <row r="43" spans="1:8">
      <c r="A43">
        <v>39</v>
      </c>
      <c r="B43" t="s">
        <v>457</v>
      </c>
      <c r="D43" s="60">
        <v>139</v>
      </c>
      <c r="E43" t="s">
        <v>458</v>
      </c>
      <c r="G43" s="68">
        <v>239</v>
      </c>
      <c r="H43" t="s">
        <v>459</v>
      </c>
    </row>
    <row r="44" spans="1:8">
      <c r="A44">
        <v>40</v>
      </c>
      <c r="B44" t="s">
        <v>460</v>
      </c>
      <c r="D44" s="60">
        <v>140</v>
      </c>
      <c r="E44" t="s">
        <v>461</v>
      </c>
      <c r="G44" s="68">
        <v>240</v>
      </c>
      <c r="H44" t="s">
        <v>462</v>
      </c>
    </row>
    <row r="45" spans="1:8">
      <c r="A45">
        <v>41</v>
      </c>
      <c r="B45" t="s">
        <v>463</v>
      </c>
      <c r="D45" s="60">
        <v>141</v>
      </c>
      <c r="E45" t="s">
        <v>464</v>
      </c>
      <c r="G45" s="68">
        <v>241</v>
      </c>
      <c r="H45" t="s">
        <v>465</v>
      </c>
    </row>
    <row r="46" spans="1:8">
      <c r="A46">
        <v>42</v>
      </c>
      <c r="B46" t="s">
        <v>466</v>
      </c>
      <c r="D46" s="60">
        <v>142</v>
      </c>
      <c r="E46" t="s">
        <v>467</v>
      </c>
      <c r="G46" s="68">
        <v>242</v>
      </c>
      <c r="H46" t="s">
        <v>468</v>
      </c>
    </row>
    <row r="47" spans="1:8">
      <c r="A47">
        <v>43</v>
      </c>
      <c r="B47" t="s">
        <v>469</v>
      </c>
      <c r="D47" s="60">
        <v>143</v>
      </c>
      <c r="E47" t="s">
        <v>470</v>
      </c>
      <c r="G47" s="68">
        <v>243</v>
      </c>
      <c r="H47" t="s">
        <v>471</v>
      </c>
    </row>
    <row r="48" spans="1:8">
      <c r="A48">
        <v>44</v>
      </c>
      <c r="B48" t="s">
        <v>472</v>
      </c>
      <c r="D48" s="60">
        <v>144</v>
      </c>
      <c r="E48" t="s">
        <v>473</v>
      </c>
      <c r="G48" s="68">
        <v>244</v>
      </c>
      <c r="H48" t="s">
        <v>474</v>
      </c>
    </row>
    <row r="49" spans="1:8">
      <c r="A49">
        <v>45</v>
      </c>
      <c r="B49" t="s">
        <v>475</v>
      </c>
      <c r="D49" s="60">
        <v>145</v>
      </c>
      <c r="E49" t="s">
        <v>476</v>
      </c>
      <c r="G49" s="68">
        <v>245</v>
      </c>
      <c r="H49" t="s">
        <v>477</v>
      </c>
    </row>
    <row r="50" spans="1:8">
      <c r="A50">
        <v>46</v>
      </c>
      <c r="B50" t="s">
        <v>478</v>
      </c>
      <c r="D50" s="60">
        <v>146</v>
      </c>
      <c r="E50" t="s">
        <v>479</v>
      </c>
      <c r="G50" s="68">
        <v>246</v>
      </c>
      <c r="H50" t="s">
        <v>480</v>
      </c>
    </row>
    <row r="51" spans="1:8">
      <c r="A51">
        <v>47</v>
      </c>
      <c r="B51" t="s">
        <v>481</v>
      </c>
      <c r="D51" s="60">
        <v>147</v>
      </c>
      <c r="E51" t="s">
        <v>482</v>
      </c>
      <c r="G51">
        <v>247</v>
      </c>
      <c r="H51" t="s">
        <v>483</v>
      </c>
    </row>
    <row r="52" spans="1:8">
      <c r="A52">
        <v>48</v>
      </c>
      <c r="B52" t="s">
        <v>484</v>
      </c>
      <c r="D52" s="60">
        <v>148</v>
      </c>
      <c r="E52" t="s">
        <v>485</v>
      </c>
      <c r="G52">
        <v>248</v>
      </c>
      <c r="H52" t="s">
        <v>486</v>
      </c>
    </row>
    <row r="53" spans="1:8">
      <c r="A53">
        <v>49</v>
      </c>
      <c r="B53" t="s">
        <v>434</v>
      </c>
      <c r="D53" s="60">
        <v>149</v>
      </c>
      <c r="E53" t="s">
        <v>487</v>
      </c>
      <c r="G53">
        <v>249</v>
      </c>
      <c r="H53" t="s">
        <v>488</v>
      </c>
    </row>
    <row r="54" spans="1:8">
      <c r="A54">
        <v>50</v>
      </c>
      <c r="B54" t="s">
        <v>489</v>
      </c>
      <c r="D54" s="60">
        <v>150</v>
      </c>
      <c r="E54" t="s">
        <v>490</v>
      </c>
      <c r="G54">
        <v>250</v>
      </c>
      <c r="H54" t="s">
        <v>491</v>
      </c>
    </row>
    <row r="55" spans="1:8">
      <c r="A55">
        <v>51</v>
      </c>
      <c r="B55" t="s">
        <v>492</v>
      </c>
      <c r="D55" s="60">
        <v>151</v>
      </c>
      <c r="E55" t="s">
        <v>493</v>
      </c>
      <c r="G55">
        <v>251</v>
      </c>
      <c r="H55" t="s">
        <v>494</v>
      </c>
    </row>
    <row r="56" spans="1:8">
      <c r="A56">
        <v>52</v>
      </c>
      <c r="B56" t="s">
        <v>495</v>
      </c>
      <c r="D56" s="60">
        <v>152</v>
      </c>
      <c r="E56" t="s">
        <v>496</v>
      </c>
      <c r="G56">
        <v>252</v>
      </c>
    </row>
    <row r="57" spans="1:8">
      <c r="A57">
        <v>53</v>
      </c>
      <c r="B57" t="s">
        <v>497</v>
      </c>
      <c r="D57" s="60">
        <v>153</v>
      </c>
      <c r="E57" t="s">
        <v>498</v>
      </c>
      <c r="G57">
        <v>253</v>
      </c>
      <c r="H57" t="s">
        <v>499</v>
      </c>
    </row>
    <row r="58" spans="1:8">
      <c r="A58">
        <v>54</v>
      </c>
      <c r="B58" t="s">
        <v>500</v>
      </c>
      <c r="D58" s="60">
        <v>154</v>
      </c>
      <c r="E58" t="s">
        <v>501</v>
      </c>
      <c r="G58">
        <v>254</v>
      </c>
      <c r="H58" t="s">
        <v>502</v>
      </c>
    </row>
    <row r="59" spans="1:8">
      <c r="A59">
        <v>55</v>
      </c>
      <c r="B59" t="s">
        <v>503</v>
      </c>
      <c r="D59" s="60">
        <v>155</v>
      </c>
      <c r="E59" t="s">
        <v>506</v>
      </c>
      <c r="G59">
        <v>255</v>
      </c>
      <c r="H59" t="s">
        <v>504</v>
      </c>
    </row>
    <row r="60" spans="1:8">
      <c r="A60">
        <v>56</v>
      </c>
      <c r="B60" t="s">
        <v>505</v>
      </c>
      <c r="D60" s="60">
        <v>156</v>
      </c>
      <c r="E60" t="s">
        <v>509</v>
      </c>
      <c r="G60">
        <v>256</v>
      </c>
      <c r="H60" t="s">
        <v>507</v>
      </c>
    </row>
    <row r="61" spans="1:8">
      <c r="A61">
        <v>57</v>
      </c>
      <c r="B61" t="s">
        <v>508</v>
      </c>
      <c r="D61" s="60"/>
    </row>
    <row r="62" spans="1:8">
      <c r="A62">
        <v>58</v>
      </c>
      <c r="B62" t="s">
        <v>510</v>
      </c>
    </row>
    <row r="63" spans="1:8">
      <c r="A63">
        <v>59</v>
      </c>
      <c r="B63" t="s">
        <v>511</v>
      </c>
    </row>
    <row r="65" spans="1:1">
      <c r="A65" t="s">
        <v>512</v>
      </c>
    </row>
    <row r="67" spans="1:1">
      <c r="A67" t="s">
        <v>513</v>
      </c>
    </row>
    <row r="68" spans="1:1">
      <c r="A68" t="s">
        <v>514</v>
      </c>
    </row>
    <row r="69" spans="1:1">
      <c r="A69" t="s">
        <v>515</v>
      </c>
    </row>
    <row r="70" spans="1:1">
      <c r="A70" t="s">
        <v>530</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8C0E4E61E32AA4692FF531494F0B7C7" ma:contentTypeVersion="14" ma:contentTypeDescription="新しいドキュメントを作成します。" ma:contentTypeScope="" ma:versionID="46a08b2eb92ef7b239a1add222af0cb3">
  <xsd:schema xmlns:xsd="http://www.w3.org/2001/XMLSchema" xmlns:xs="http://www.w3.org/2001/XMLSchema" xmlns:p="http://schemas.microsoft.com/office/2006/metadata/properties" xmlns:ns3="62b97ba7-6c05-4574-8850-9f8c32bb4700" xmlns:ns4="4038878d-57cb-47b4-bc07-1a2f9a1800d8" targetNamespace="http://schemas.microsoft.com/office/2006/metadata/properties" ma:root="true" ma:fieldsID="6ac55631b65bd3e50ab2a1c5432c4075" ns3:_="" ns4:_="">
    <xsd:import namespace="62b97ba7-6c05-4574-8850-9f8c32bb4700"/>
    <xsd:import namespace="4038878d-57cb-47b4-bc07-1a2f9a1800d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b97ba7-6c05-4574-8850-9f8c32bb47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38878d-57cb-47b4-bc07-1a2f9a1800d8"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84D82B-0EDC-4EF9-8932-46CEAEE85CD5}">
  <ds:schemaRefs>
    <ds:schemaRef ds:uri="http://schemas.microsoft.com/sharepoint/v3/contenttype/forms"/>
  </ds:schemaRefs>
</ds:datastoreItem>
</file>

<file path=customXml/itemProps2.xml><?xml version="1.0" encoding="utf-8"?>
<ds:datastoreItem xmlns:ds="http://schemas.openxmlformats.org/officeDocument/2006/customXml" ds:itemID="{36C571DE-3240-49F6-AFCD-6DAF424D1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b97ba7-6c05-4574-8850-9f8c32bb4700"/>
    <ds:schemaRef ds:uri="4038878d-57cb-47b4-bc07-1a2f9a1800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36E233-DF38-490E-A300-E88920D57E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1あいさつ</vt:lpstr>
      <vt:lpstr>2登録要領</vt:lpstr>
      <vt:lpstr>3団体登録用紙</vt:lpstr>
      <vt:lpstr>4入力シート(中学生)</vt:lpstr>
      <vt:lpstr>５入力シート(指導者)</vt:lpstr>
      <vt:lpstr>6登録削除</vt:lpstr>
      <vt:lpstr>7団体番号</vt:lpstr>
      <vt:lpstr>'1あいさつ'!Print_Area</vt:lpstr>
      <vt:lpstr>'2登録要領'!Print_Area</vt:lpstr>
    </vt:vector>
  </TitlesOfParts>
  <Manager/>
  <Company>菊水中学校</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三次　圭介</dc:creator>
  <cp:keywords/>
  <dc:description/>
  <cp:lastModifiedBy>なお 竹田</cp:lastModifiedBy>
  <cp:revision/>
  <dcterms:created xsi:type="dcterms:W3CDTF">2001-03-30T04:42:31Z</dcterms:created>
  <dcterms:modified xsi:type="dcterms:W3CDTF">2024-04-01T00:53:50Z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432017FB">
    <vt:lpwstr/>
  </property>
  <property fmtid="{D5CDD505-2E9C-101B-9397-08002B2CF9AE}" pid="14" name="IVID369B400D">
    <vt:lpwstr/>
  </property>
  <property fmtid="{D5CDD505-2E9C-101B-9397-08002B2CF9AE}" pid="15" name="IVID2E3012FD">
    <vt:lpwstr/>
  </property>
  <property fmtid="{D5CDD505-2E9C-101B-9397-08002B2CF9AE}" pid="16" name="IVID10231CF2">
    <vt:lpwstr/>
  </property>
  <property fmtid="{D5CDD505-2E9C-101B-9397-08002B2CF9AE}" pid="17" name="IVID3B581CEE">
    <vt:lpwstr/>
  </property>
  <property fmtid="{D5CDD505-2E9C-101B-9397-08002B2CF9AE}" pid="18" name="IVID12081D01">
    <vt:lpwstr/>
  </property>
  <property fmtid="{D5CDD505-2E9C-101B-9397-08002B2CF9AE}" pid="19" name="IVID121018D2">
    <vt:lpwstr/>
  </property>
  <property fmtid="{D5CDD505-2E9C-101B-9397-08002B2CF9AE}" pid="20" name="IVIDB3B10F9">
    <vt:lpwstr/>
  </property>
  <property fmtid="{D5CDD505-2E9C-101B-9397-08002B2CF9AE}" pid="21" name="IVID20C7FD3D">
    <vt:lpwstr/>
  </property>
  <property fmtid="{D5CDD505-2E9C-101B-9397-08002B2CF9AE}" pid="22" name="IVID8673B2C">
    <vt:lpwstr/>
  </property>
  <property fmtid="{D5CDD505-2E9C-101B-9397-08002B2CF9AE}" pid="23" name="IVIDFC69E246">
    <vt:lpwstr/>
  </property>
  <property fmtid="{D5CDD505-2E9C-101B-9397-08002B2CF9AE}" pid="24" name="IVID379C35F5">
    <vt:lpwstr/>
  </property>
  <property fmtid="{D5CDD505-2E9C-101B-9397-08002B2CF9AE}" pid="25" name="IVID167A07D5">
    <vt:lpwstr/>
  </property>
  <property fmtid="{D5CDD505-2E9C-101B-9397-08002B2CF9AE}" pid="26" name="IVID27771509">
    <vt:lpwstr/>
  </property>
  <property fmtid="{D5CDD505-2E9C-101B-9397-08002B2CF9AE}" pid="27" name="IVID353210FD">
    <vt:lpwstr/>
  </property>
  <property fmtid="{D5CDD505-2E9C-101B-9397-08002B2CF9AE}" pid="28" name="IVID36935277">
    <vt:lpwstr/>
  </property>
  <property fmtid="{D5CDD505-2E9C-101B-9397-08002B2CF9AE}" pid="29" name="IVID37C15C71">
    <vt:lpwstr/>
  </property>
  <property fmtid="{D5CDD505-2E9C-101B-9397-08002B2CF9AE}" pid="30" name="IVID3683D46F">
    <vt:lpwstr/>
  </property>
  <property fmtid="{D5CDD505-2E9C-101B-9397-08002B2CF9AE}" pid="31" name="IVID37445DD1">
    <vt:lpwstr/>
  </property>
  <property fmtid="{D5CDD505-2E9C-101B-9397-08002B2CF9AE}" pid="32" name="IVID37458569">
    <vt:lpwstr/>
  </property>
  <property fmtid="{D5CDD505-2E9C-101B-9397-08002B2CF9AE}" pid="33" name="IVID15271801">
    <vt:lpwstr/>
  </property>
  <property fmtid="{D5CDD505-2E9C-101B-9397-08002B2CF9AE}" pid="34" name="IVID369E59F7">
    <vt:lpwstr/>
  </property>
  <property fmtid="{D5CDD505-2E9C-101B-9397-08002B2CF9AE}" pid="35" name="IVID36A5AF63">
    <vt:lpwstr/>
  </property>
  <property fmtid="{D5CDD505-2E9C-101B-9397-08002B2CF9AE}" pid="36" name="IVID369E5843">
    <vt:lpwstr/>
  </property>
  <property fmtid="{D5CDD505-2E9C-101B-9397-08002B2CF9AE}" pid="37" name="IVID1EF41524">
    <vt:lpwstr/>
  </property>
  <property fmtid="{D5CDD505-2E9C-101B-9397-08002B2CF9AE}" pid="38" name="IVID37381C39">
    <vt:lpwstr/>
  </property>
  <property fmtid="{D5CDD505-2E9C-101B-9397-08002B2CF9AE}" pid="39" name="IVID2C6213D8">
    <vt:lpwstr/>
  </property>
  <property fmtid="{D5CDD505-2E9C-101B-9397-08002B2CF9AE}" pid="40" name="IVID24371201">
    <vt:lpwstr/>
  </property>
  <property fmtid="{D5CDD505-2E9C-101B-9397-08002B2CF9AE}" pid="41" name="IVID64E1AD0">
    <vt:lpwstr/>
  </property>
  <property fmtid="{D5CDD505-2E9C-101B-9397-08002B2CF9AE}" pid="42" name="IVID1C6411F7">
    <vt:lpwstr/>
  </property>
  <property fmtid="{D5CDD505-2E9C-101B-9397-08002B2CF9AE}" pid="43" name="IVID186A1BF8">
    <vt:lpwstr/>
  </property>
  <property fmtid="{D5CDD505-2E9C-101B-9397-08002B2CF9AE}" pid="44" name="IVID323912F5">
    <vt:lpwstr/>
  </property>
  <property fmtid="{D5CDD505-2E9C-101B-9397-08002B2CF9AE}" pid="45" name="ContentTypeId">
    <vt:lpwstr>0x01010048C0E4E61E32AA4692FF531494F0B7C7</vt:lpwstr>
  </property>
</Properties>
</file>